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aPozybill\Downloads\"/>
    </mc:Choice>
  </mc:AlternateContent>
  <xr:revisionPtr revIDLastSave="0" documentId="13_ncr:1_{165494A2-C460-460A-841E-A29EE9EA363C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1" sheetId="3" r:id="rId1"/>
  </sheets>
  <definedNames>
    <definedName name="_xlnm._FilterDatabase" localSheetId="0" hidden="1">Tabelle1!$A$1:$I$70</definedName>
    <definedName name="_xlnm.Print_Area" localSheetId="0">Tabelle1!$A$1:$P$14</definedName>
    <definedName name="Erg_R1_V1">#REF!</definedName>
    <definedName name="Erg_R1_V10">#REF!</definedName>
    <definedName name="Erg_R1_V11">#REF!</definedName>
    <definedName name="Erg_R1_V12">#REF!</definedName>
    <definedName name="Erg_R1_V13">#REF!</definedName>
    <definedName name="Erg_R1_V14">#REF!</definedName>
    <definedName name="Erg_R1_V15">#REF!</definedName>
    <definedName name="Erg_R1_V16">#REF!</definedName>
    <definedName name="Erg_R1_V2">#REF!</definedName>
    <definedName name="Erg_R1_V3">#REF!</definedName>
    <definedName name="Erg_R1_V4">#REF!</definedName>
    <definedName name="Erg_R1_V5">#REF!</definedName>
    <definedName name="Erg_R1_V6">#REF!</definedName>
    <definedName name="Erg_R1_V7">#REF!</definedName>
    <definedName name="Erg_R1_V8">#REF!</definedName>
    <definedName name="Erg_R1_V9">#REF!</definedName>
    <definedName name="Erg_R2_V1">#REF!</definedName>
    <definedName name="Erg_R2_V10">#REF!</definedName>
    <definedName name="Erg_R2_V11">#REF!</definedName>
    <definedName name="Erg_R2_V12">#REF!</definedName>
    <definedName name="Erg_R2_V13">#REF!</definedName>
    <definedName name="Erg_R2_V14">#REF!</definedName>
    <definedName name="Erg_R2_V15">#REF!</definedName>
    <definedName name="Erg_R2_V16">#REF!</definedName>
    <definedName name="Erg_R2_V2">#REF!</definedName>
    <definedName name="Erg_R2_V3">#REF!</definedName>
    <definedName name="Erg_R2_V4">#REF!</definedName>
    <definedName name="Erg_R2_V5">#REF!</definedName>
    <definedName name="Erg_R2_V6">#REF!</definedName>
    <definedName name="Erg_R2_V7">#REF!</definedName>
    <definedName name="Erg_R2_V8">#REF!</definedName>
    <definedName name="Erg_R2_V9">#REF!</definedName>
    <definedName name="Erg_R3_V1">#REF!</definedName>
    <definedName name="Erg_R3_V10">#REF!</definedName>
    <definedName name="Erg_R3_V11">#REF!</definedName>
    <definedName name="Erg_R3_V12">#REF!</definedName>
    <definedName name="Erg_R3_V13">#REF!</definedName>
    <definedName name="Erg_R3_V14">#REF!</definedName>
    <definedName name="Erg_R3_V15">#REF!</definedName>
    <definedName name="Erg_R3_V16">#REF!</definedName>
    <definedName name="Erg_R3_V2">#REF!</definedName>
    <definedName name="Erg_R3_V3">#REF!</definedName>
    <definedName name="Erg_R3_V4">#REF!</definedName>
    <definedName name="Erg_R3_V5">#REF!</definedName>
    <definedName name="Erg_R3_V6">#REF!</definedName>
    <definedName name="Erg_R3_V7">#REF!</definedName>
    <definedName name="Erg_R3_V8">#REF!</definedName>
    <definedName name="Erg_R3_V9">#REF!</definedName>
    <definedName name="Erg_R4_V1">#REF!</definedName>
    <definedName name="Erg_R4_V10">#REF!</definedName>
    <definedName name="Erg_R4_V11">#REF!</definedName>
    <definedName name="Erg_R4_V12">#REF!</definedName>
    <definedName name="Erg_R4_V13">#REF!</definedName>
    <definedName name="Erg_R4_V14">#REF!</definedName>
    <definedName name="Erg_R4_V15">#REF!</definedName>
    <definedName name="Erg_R4_V16">#REF!</definedName>
    <definedName name="Erg_R4_V2">#REF!</definedName>
    <definedName name="Erg_R4_V3">#REF!</definedName>
    <definedName name="Erg_R4_V4">#REF!</definedName>
    <definedName name="Erg_R4_V5">#REF!</definedName>
    <definedName name="Erg_R4_V6">#REF!</definedName>
    <definedName name="Erg_R4_V7">#REF!</definedName>
    <definedName name="Erg_R4_V8">#REF!</definedName>
    <definedName name="Erg_R4_V9">#REF!</definedName>
    <definedName name="Erg_R5_V1">#REF!</definedName>
    <definedName name="Erg_R5_V10">#REF!</definedName>
    <definedName name="Erg_R5_V11">#REF!</definedName>
    <definedName name="Erg_R5_V12">#REF!</definedName>
    <definedName name="Erg_R5_V13">#REF!</definedName>
    <definedName name="Erg_R5_V14">#REF!</definedName>
    <definedName name="Erg_R5_V15">#REF!</definedName>
    <definedName name="Erg_R5_V16">#REF!</definedName>
    <definedName name="Erg_R5_V2">#REF!</definedName>
    <definedName name="Erg_R5_V3">#REF!</definedName>
    <definedName name="Erg_R5_V4">#REF!</definedName>
    <definedName name="Erg_R5_V5">#REF!</definedName>
    <definedName name="Erg_R5_V6">#REF!</definedName>
    <definedName name="Erg_R5_V7">#REF!</definedName>
    <definedName name="Erg_R5_V8">#REF!</definedName>
    <definedName name="Erg_R5_V9">#REF!</definedName>
    <definedName name="Erg_R6_V1">#REF!</definedName>
    <definedName name="Erg_R6_V10">#REF!</definedName>
    <definedName name="Erg_R6_V11">#REF!</definedName>
    <definedName name="Erg_R6_V12">#REF!</definedName>
    <definedName name="Erg_R6_V13">#REF!</definedName>
    <definedName name="Erg_R6_V14">#REF!</definedName>
    <definedName name="Erg_R6_V15">#REF!</definedName>
    <definedName name="Erg_R6_V16">#REF!</definedName>
    <definedName name="Erg_R6_V2">#REF!</definedName>
    <definedName name="Erg_R6_V3">#REF!</definedName>
    <definedName name="Erg_R6_V4">#REF!</definedName>
    <definedName name="Erg_R6_V5">#REF!</definedName>
    <definedName name="Erg_R6_V6">#REF!</definedName>
    <definedName name="Erg_R6_V7">#REF!</definedName>
    <definedName name="Erg_R6_V8">#REF!</definedName>
    <definedName name="Erg_R6_V9">#REF!</definedName>
    <definedName name="Erg_R7_V1">#REF!</definedName>
    <definedName name="Erg_R7_V10">#REF!</definedName>
    <definedName name="Erg_R7_V11">#REF!</definedName>
    <definedName name="Erg_R7_V12">#REF!</definedName>
    <definedName name="Erg_R7_V13">#REF!</definedName>
    <definedName name="Erg_R7_V14">#REF!</definedName>
    <definedName name="Erg_R7_V15">#REF!</definedName>
    <definedName name="Erg_R7_V16">#REF!</definedName>
    <definedName name="Erg_R7_V2">#REF!</definedName>
    <definedName name="Erg_R7_V3">#REF!</definedName>
    <definedName name="Erg_R7_V4">#REF!</definedName>
    <definedName name="Erg_R7_V5">#REF!</definedName>
    <definedName name="Erg_R7_V6">#REF!</definedName>
    <definedName name="Erg_R7_V7">#REF!</definedName>
    <definedName name="Erg_R7_V8">#REF!</definedName>
    <definedName name="Erg_R7_V9">#REF!</definedName>
    <definedName name="Erg_R8_V1">#REF!</definedName>
    <definedName name="Erg_R8_V10">#REF!</definedName>
    <definedName name="Erg_R8_V11">#REF!</definedName>
    <definedName name="Erg_R8_V12">#REF!</definedName>
    <definedName name="Erg_R8_V13">#REF!</definedName>
    <definedName name="Erg_R8_V14">#REF!</definedName>
    <definedName name="Erg_R8_V15">#REF!</definedName>
    <definedName name="Erg_R8_V16">#REF!</definedName>
    <definedName name="Erg_R8_V2">#REF!</definedName>
    <definedName name="Erg_R8_V3">#REF!</definedName>
    <definedName name="Erg_R8_V4">#REF!</definedName>
    <definedName name="Erg_R8_V5">#REF!</definedName>
    <definedName name="Erg_R8_V6">#REF!</definedName>
    <definedName name="Erg_R8_V7">#REF!</definedName>
    <definedName name="Erg_R8_V8">#REF!</definedName>
    <definedName name="Erg_R8_V9">#REF!</definedName>
    <definedName name="Erg_U1_V1">Tabelle1!#REF!</definedName>
    <definedName name="Erg_U1_V10">Tabelle1!#REF!</definedName>
    <definedName name="Erg_U1_V11">Tabelle1!#REF!</definedName>
    <definedName name="Erg_U1_V12">Tabelle1!#REF!</definedName>
    <definedName name="Erg_U1_V13">Tabelle1!#REF!</definedName>
    <definedName name="Erg_U1_V14">Tabelle1!#REF!</definedName>
    <definedName name="Erg_U1_V15">Tabelle1!#REF!</definedName>
    <definedName name="Erg_U1_V16">Tabelle1!#REF!</definedName>
    <definedName name="Erg_U1_V17">Tabelle1!#REF!</definedName>
    <definedName name="Erg_U1_V18">Tabelle1!#REF!</definedName>
    <definedName name="Erg_U1_V19">Tabelle1!#REF!</definedName>
    <definedName name="Erg_U1_V2">Tabelle1!#REF!</definedName>
    <definedName name="Erg_U1_V20">Tabelle1!#REF!</definedName>
    <definedName name="Erg_U1_V21">Tabelle1!#REF!</definedName>
    <definedName name="Erg_U1_V22">Tabelle1!#REF!</definedName>
    <definedName name="Erg_U1_V23">Tabelle1!#REF!</definedName>
    <definedName name="Erg_U1_V24">Tabelle1!#REF!</definedName>
    <definedName name="Erg_U1_V25">Tabelle1!#REF!</definedName>
    <definedName name="Erg_U1_V3">Tabelle1!#REF!</definedName>
    <definedName name="Erg_U1_V4">Tabelle1!#REF!</definedName>
    <definedName name="Erg_U1_V5">Tabelle1!#REF!</definedName>
    <definedName name="Erg_U1_V6">Tabelle1!#REF!</definedName>
    <definedName name="Erg_U1_V7">Tabelle1!#REF!</definedName>
    <definedName name="Erg_U1_V8">Tabelle1!#REF!</definedName>
    <definedName name="Erg_U1_V9">Tabelle1!#REF!</definedName>
    <definedName name="Erg_U2_V1">#REF!</definedName>
    <definedName name="Erg_U2_V10">#REF!</definedName>
    <definedName name="Erg_U2_V11">#REF!</definedName>
    <definedName name="Erg_U2_V12">#REF!</definedName>
    <definedName name="Erg_U2_V13">#REF!</definedName>
    <definedName name="Erg_U2_V14">#REF!</definedName>
    <definedName name="Erg_U2_V15">#REF!</definedName>
    <definedName name="Erg_U2_V16">#REF!</definedName>
    <definedName name="Erg_U2_V17">#REF!</definedName>
    <definedName name="Erg_U2_V18">#REF!</definedName>
    <definedName name="Erg_U2_V19">#REF!</definedName>
    <definedName name="Erg_U2_V2">#REF!</definedName>
    <definedName name="Erg_U2_V20">#REF!</definedName>
    <definedName name="Erg_U2_V21">#REF!</definedName>
    <definedName name="Erg_U2_V22">#REF!</definedName>
    <definedName name="Erg_U2_V23">#REF!</definedName>
    <definedName name="Erg_U2_V24">#REF!</definedName>
    <definedName name="Erg_U2_V25">#REF!</definedName>
    <definedName name="Erg_U2_V3">#REF!</definedName>
    <definedName name="Erg_U2_V4">#REF!</definedName>
    <definedName name="Erg_U2_V5">#REF!</definedName>
    <definedName name="Erg_U2_V6">#REF!</definedName>
    <definedName name="Erg_U2_V7">#REF!</definedName>
    <definedName name="Erg_U2_V8">#REF!</definedName>
    <definedName name="Erg_U2_V9">#REF!</definedName>
    <definedName name="Erg_U3_V1">#REF!</definedName>
    <definedName name="Erg_U3_V10">#REF!</definedName>
    <definedName name="Erg_U3_V11">#REF!</definedName>
    <definedName name="Erg_U3_V12">#REF!</definedName>
    <definedName name="Erg_U3_V13">#REF!</definedName>
    <definedName name="Erg_U3_V14">#REF!</definedName>
    <definedName name="Erg_U3_V15">#REF!</definedName>
    <definedName name="Erg_U3_V16">#REF!</definedName>
    <definedName name="Erg_U3_V17">#REF!</definedName>
    <definedName name="Erg_U3_V18">#REF!</definedName>
    <definedName name="Erg_U3_V19">#REF!</definedName>
    <definedName name="Erg_U3_V2">#REF!</definedName>
    <definedName name="Erg_U3_V20">#REF!</definedName>
    <definedName name="Erg_U3_V21">#REF!</definedName>
    <definedName name="Erg_U3_V22">#REF!</definedName>
    <definedName name="Erg_U3_V23">#REF!</definedName>
    <definedName name="Erg_U3_V24">#REF!</definedName>
    <definedName name="Erg_U3_V25">#REF!</definedName>
    <definedName name="Erg_U3_V3">#REF!</definedName>
    <definedName name="Erg_U3_V4">#REF!</definedName>
    <definedName name="Erg_U3_V5">#REF!</definedName>
    <definedName name="Erg_U3_V6">#REF!</definedName>
    <definedName name="Erg_U3_V7">#REF!</definedName>
    <definedName name="Erg_U3_V8">#REF!</definedName>
    <definedName name="Erg_U3_V9">#REF!</definedName>
    <definedName name="Erg_U4_V1">#REF!</definedName>
    <definedName name="Erg_U4_V10">#REF!</definedName>
    <definedName name="Erg_U4_V11">#REF!</definedName>
    <definedName name="Erg_U4_V12">#REF!</definedName>
    <definedName name="Erg_U4_V13">#REF!</definedName>
    <definedName name="Erg_U4_V14">#REF!</definedName>
    <definedName name="Erg_U4_V15">#REF!</definedName>
    <definedName name="Erg_U4_V16">#REF!</definedName>
    <definedName name="Erg_U4_V17">#REF!</definedName>
    <definedName name="Erg_U4_V18">#REF!</definedName>
    <definedName name="Erg_U4_V19">#REF!</definedName>
    <definedName name="Erg_U4_V2">#REF!</definedName>
    <definedName name="Erg_U4_V20">#REF!</definedName>
    <definedName name="Erg_U4_V21">#REF!</definedName>
    <definedName name="Erg_U4_V22">#REF!</definedName>
    <definedName name="Erg_U4_V23">#REF!</definedName>
    <definedName name="Erg_U4_V24">#REF!</definedName>
    <definedName name="Erg_U4_V25">#REF!</definedName>
    <definedName name="Erg_U4_V3">#REF!</definedName>
    <definedName name="Erg_U4_V4">#REF!</definedName>
    <definedName name="Erg_U4_V5">#REF!</definedName>
    <definedName name="Erg_U4_V6">#REF!</definedName>
    <definedName name="Erg_U4_V7">#REF!</definedName>
    <definedName name="Erg_U4_V8">#REF!</definedName>
    <definedName name="Erg_U4_V9">#REF!</definedName>
    <definedName name="Erg_U5_V1">#REF!</definedName>
    <definedName name="Erg_U5_V10">#REF!</definedName>
    <definedName name="Erg_U5_V11">#REF!</definedName>
    <definedName name="Erg_U5_V12">#REF!</definedName>
    <definedName name="Erg_U5_V13">#REF!</definedName>
    <definedName name="Erg_U5_V14">#REF!</definedName>
    <definedName name="Erg_U5_V15">#REF!</definedName>
    <definedName name="Erg_U5_V16">#REF!</definedName>
    <definedName name="Erg_U5_V17">#REF!</definedName>
    <definedName name="Erg_U5_V18">#REF!</definedName>
    <definedName name="Erg_U5_V19">#REF!</definedName>
    <definedName name="Erg_U5_V2">#REF!</definedName>
    <definedName name="Erg_U5_V20">#REF!</definedName>
    <definedName name="Erg_U5_V21">#REF!</definedName>
    <definedName name="Erg_U5_V22">#REF!</definedName>
    <definedName name="Erg_U5_V23">#REF!</definedName>
    <definedName name="Erg_U5_V24">#REF!</definedName>
    <definedName name="Erg_U5_V25">#REF!</definedName>
    <definedName name="Erg_U5_V3">#REF!</definedName>
    <definedName name="Erg_U5_V4">#REF!</definedName>
    <definedName name="Erg_U5_V5">#REF!</definedName>
    <definedName name="Erg_U5_V6">#REF!</definedName>
    <definedName name="Erg_U5_V7">#REF!</definedName>
    <definedName name="Erg_U5_V8">#REF!</definedName>
    <definedName name="Erg_U5_V9">#REF!</definedName>
    <definedName name="Erg_U6_V1">#REF!</definedName>
    <definedName name="Erg_U6_V10">#REF!</definedName>
    <definedName name="Erg_U6_V11">#REF!</definedName>
    <definedName name="Erg_U6_V12">#REF!</definedName>
    <definedName name="Erg_U6_V13">#REF!</definedName>
    <definedName name="Erg_U6_V14">#REF!</definedName>
    <definedName name="Erg_U6_V15">#REF!</definedName>
    <definedName name="Erg_U6_V16">#REF!</definedName>
    <definedName name="Erg_U6_V17">#REF!</definedName>
    <definedName name="Erg_U6_V18">#REF!</definedName>
    <definedName name="Erg_U6_V19">#REF!</definedName>
    <definedName name="Erg_U6_V2">#REF!</definedName>
    <definedName name="Erg_U6_V20">#REF!</definedName>
    <definedName name="Erg_U6_V21">#REF!</definedName>
    <definedName name="Erg_U6_V22">#REF!</definedName>
    <definedName name="Erg_U6_V23">#REF!</definedName>
    <definedName name="Erg_U6_V24">#REF!</definedName>
    <definedName name="Erg_U6_V25">#REF!</definedName>
    <definedName name="Erg_U6_V3">#REF!</definedName>
    <definedName name="Erg_U6_V4">#REF!</definedName>
    <definedName name="Erg_U6_V5">#REF!</definedName>
    <definedName name="Erg_U6_V6">#REF!</definedName>
    <definedName name="Erg_U6_V7">#REF!</definedName>
    <definedName name="Erg_U6_V8">#REF!</definedName>
    <definedName name="Erg_U6_V9">#REF!</definedName>
    <definedName name="Erg_U7_V1">#REF!</definedName>
    <definedName name="Erg_U7_V10">#REF!</definedName>
    <definedName name="Erg_U7_V11">#REF!</definedName>
    <definedName name="Erg_U7_V12">#REF!</definedName>
    <definedName name="Erg_U7_V13">#REF!</definedName>
    <definedName name="Erg_U7_V14">#REF!</definedName>
    <definedName name="Erg_U7_V15">#REF!</definedName>
    <definedName name="Erg_U7_V16">#REF!</definedName>
    <definedName name="Erg_U7_V17">#REF!</definedName>
    <definedName name="Erg_U7_V18">#REF!</definedName>
    <definedName name="Erg_U7_V19">#REF!</definedName>
    <definedName name="Erg_U7_V2">#REF!</definedName>
    <definedName name="Erg_U7_V20">#REF!</definedName>
    <definedName name="Erg_U7_V21">#REF!</definedName>
    <definedName name="Erg_U7_V22">#REF!</definedName>
    <definedName name="Erg_U7_V23">#REF!</definedName>
    <definedName name="Erg_U7_V24">#REF!</definedName>
    <definedName name="Erg_U7_V25">#REF!</definedName>
    <definedName name="Erg_U7_V3">#REF!</definedName>
    <definedName name="Erg_U7_V4">#REF!</definedName>
    <definedName name="Erg_U7_V5">#REF!</definedName>
    <definedName name="Erg_U7_V6">#REF!</definedName>
    <definedName name="Erg_U7_V7">#REF!</definedName>
    <definedName name="Erg_U7_V8">#REF!</definedName>
    <definedName name="Erg_U7_V9">#REF!</definedName>
    <definedName name="Erg_U8_V1">#REF!</definedName>
    <definedName name="Erg_U8_V10">#REF!</definedName>
    <definedName name="Erg_U8_V11">#REF!</definedName>
    <definedName name="Erg_U8_V12">#REF!</definedName>
    <definedName name="Erg_U8_V13">#REF!</definedName>
    <definedName name="Erg_U8_V14">#REF!</definedName>
    <definedName name="Erg_U8_V15">#REF!</definedName>
    <definedName name="Erg_U8_V16">#REF!</definedName>
    <definedName name="Erg_U8_V17">#REF!</definedName>
    <definedName name="Erg_U8_V18">#REF!</definedName>
    <definedName name="Erg_U8_V19">#REF!</definedName>
    <definedName name="Erg_U8_V2">#REF!</definedName>
    <definedName name="Erg_U8_V20">#REF!</definedName>
    <definedName name="Erg_U8_V21">#REF!</definedName>
    <definedName name="Erg_U8_V22">#REF!</definedName>
    <definedName name="Erg_U8_V23">#REF!</definedName>
    <definedName name="Erg_U8_V24">#REF!</definedName>
    <definedName name="Erg_U8_V25">#REF!</definedName>
    <definedName name="Erg_U8_V3">#REF!</definedName>
    <definedName name="Erg_U8_V4">#REF!</definedName>
    <definedName name="Erg_U8_V5">#REF!</definedName>
    <definedName name="Erg_U8_V6">#REF!</definedName>
    <definedName name="Erg_U8_V7">#REF!</definedName>
    <definedName name="Erg_U8_V8">#REF!</definedName>
    <definedName name="Erg_U8_V9">#REF!</definedName>
    <definedName name="Erg_U9_V1">#REF!</definedName>
    <definedName name="Erg_U9_V10">#REF!</definedName>
    <definedName name="Erg_U9_V11">#REF!</definedName>
    <definedName name="Erg_U9_V12">#REF!</definedName>
    <definedName name="Erg_U9_V13">#REF!</definedName>
    <definedName name="Erg_U9_V14">#REF!</definedName>
    <definedName name="Erg_U9_V15">#REF!</definedName>
    <definedName name="Erg_U9_V16">#REF!</definedName>
    <definedName name="Erg_U9_V17">#REF!</definedName>
    <definedName name="Erg_U9_V18">#REF!</definedName>
    <definedName name="Erg_U9_V19">#REF!</definedName>
    <definedName name="Erg_U9_V2">#REF!</definedName>
    <definedName name="Erg_U9_V20">#REF!</definedName>
    <definedName name="Erg_U9_V21">#REF!</definedName>
    <definedName name="Erg_U9_V22">#REF!</definedName>
    <definedName name="Erg_U9_V23">#REF!</definedName>
    <definedName name="Erg_U9_V24">#REF!</definedName>
    <definedName name="Erg_U9_V25">#REF!</definedName>
    <definedName name="Erg_U9_V3">#REF!</definedName>
    <definedName name="Erg_U9_V4">#REF!</definedName>
    <definedName name="Erg_U9_V5">#REF!</definedName>
    <definedName name="Erg_U9_V6">#REF!</definedName>
    <definedName name="Erg_U9_V7">#REF!</definedName>
    <definedName name="Erg_U9_V8">#REF!</definedName>
    <definedName name="Erg_U9_V9">#REF!</definedName>
    <definedName name="Kalenderjahr">#REF!</definedName>
    <definedName name="Sum_u1113">Tabelle1!#REF!</definedName>
    <definedName name="Tabelle_Feiertage">#REF!</definedName>
    <definedName name="Z_03052AE1_D000_5E4D_B08B_66A7BAB5E859_.wvu.Cols" localSheetId="0" hidden="1">Tabelle1!#REF!</definedName>
    <definedName name="Z_03052AE1_D000_5E4D_B08B_66A7BAB5E859_.wvu.FilterData" localSheetId="0" hidden="1">Tabelle1!$A$1:$I$70</definedName>
    <definedName name="Z_03052AE1_D000_5E4D_B08B_66A7BAB5E859_.wvu.PrintArea" localSheetId="0" hidden="1">Tabelle1!$A$2:$G$78</definedName>
    <definedName name="Z_1EEE22D1_FFCE_A740_9261_9526A03EE573_.wvu.Cols" localSheetId="0" hidden="1">Tabelle1!#REF!</definedName>
    <definedName name="Z_1EEE22D1_FFCE_A740_9261_9526A03EE573_.wvu.FilterData" localSheetId="0" hidden="1">Tabelle1!$A$1:$I$70</definedName>
    <definedName name="Z_1EEE22D1_FFCE_A740_9261_9526A03EE573_.wvu.PrintArea" localSheetId="0" hidden="1">Tabelle1!$A$2:$G$78</definedName>
    <definedName name="Z_4631F51A_69FD_D94F_A0C4_5DD1E50CC33F_.wvu.Cols" localSheetId="0" hidden="1">Tabelle1!#REF!</definedName>
    <definedName name="Z_4631F51A_69FD_D94F_A0C4_5DD1E50CC33F_.wvu.FilterData" localSheetId="0" hidden="1">Tabelle1!$A$1:$I$70</definedName>
    <definedName name="Z_4631F51A_69FD_D94F_A0C4_5DD1E50CC33F_.wvu.PrintArea" localSheetId="0" hidden="1">Tabelle1!$A$2:$G$78</definedName>
    <definedName name="Z_54F5DCCB_8F2E_8449_AC73_1595D48F9C31_.wvu.Cols" localSheetId="0" hidden="1">Tabelle1!#REF!,Tabelle1!#REF!</definedName>
    <definedName name="Z_54F5DCCB_8F2E_8449_AC73_1595D48F9C31_.wvu.FilterData" localSheetId="0" hidden="1">Tabelle1!$A$1:$I$70</definedName>
    <definedName name="Z_54F5DCCB_8F2E_8449_AC73_1595D48F9C31_.wvu.PrintArea" localSheetId="0" hidden="1">Tabelle1!$A$2:$G$78</definedName>
    <definedName name="Z_54F5DCCB_8F2E_8449_AC73_1595D48F9C31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55AE2304_890E_FB42_A71F_FF919DEB7F46_.wvu.Cols" localSheetId="0" hidden="1">Tabelle1!#REF!</definedName>
    <definedName name="Z_55AE2304_890E_FB42_A71F_FF919DEB7F46_.wvu.FilterData" localSheetId="0" hidden="1">Tabelle1!$A$1:$I$70</definedName>
    <definedName name="Z_55AE2304_890E_FB42_A71F_FF919DEB7F46_.wvu.PrintArea" localSheetId="0" hidden="1">Tabelle1!$A$2:$G$78</definedName>
    <definedName name="Z_5FCA0B66_DBE8_F043_8536_BD8F97C8A59C_.wvu.Cols" localSheetId="0" hidden="1">Tabelle1!#REF!,Tabelle1!#REF!</definedName>
    <definedName name="Z_5FCA0B66_DBE8_F043_8536_BD8F97C8A59C_.wvu.FilterData" localSheetId="0" hidden="1">Tabelle1!$A$1:$I$70</definedName>
    <definedName name="Z_5FCA0B66_DBE8_F043_8536_BD8F97C8A59C_.wvu.PrintArea" localSheetId="0" hidden="1">Tabelle1!$A$2:$G$78</definedName>
    <definedName name="Z_5FCA0B66_DBE8_F043_8536_BD8F97C8A59C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2781E48_638B_0D4C_9D81_EADADB294BD2_.wvu.Cols" localSheetId="0" hidden="1">Tabelle1!#REF!,Tabelle1!#REF!</definedName>
    <definedName name="Z_62781E48_638B_0D4C_9D81_EADADB294BD2_.wvu.FilterData" localSheetId="0" hidden="1">Tabelle1!$A$1:$I$70</definedName>
    <definedName name="Z_62781E48_638B_0D4C_9D81_EADADB294BD2_.wvu.PrintArea" localSheetId="0" hidden="1">Tabelle1!$A$2:$G$78</definedName>
    <definedName name="Z_62781E48_638B_0D4C_9D81_EADADB294BD2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D97E0A7_B9E9_134C_9AF8_10E8EB3C7692_.wvu.Cols" localSheetId="0" hidden="1">Tabelle1!#REF!</definedName>
    <definedName name="Z_6D97E0A7_B9E9_134C_9AF8_10E8EB3C7692_.wvu.FilterData" localSheetId="0" hidden="1">Tabelle1!$A$1:$I$70</definedName>
    <definedName name="Z_6D97E0A7_B9E9_134C_9AF8_10E8EB3C7692_.wvu.PrintArea" localSheetId="0" hidden="1">Tabelle1!$A$2:$G$78</definedName>
    <definedName name="Z_A0BD6FB5_3554_2E4C_807B_BBBC5C128E52_.wvu.Cols" localSheetId="0" hidden="1">Tabelle1!#REF!</definedName>
    <definedName name="Z_A0BD6FB5_3554_2E4C_807B_BBBC5C128E52_.wvu.FilterData" localSheetId="0" hidden="1">Tabelle1!$A$1:$I$70</definedName>
    <definedName name="Z_A0BD6FB5_3554_2E4C_807B_BBBC5C128E52_.wvu.PrintArea" localSheetId="0" hidden="1">Tabelle1!$A$2:$G$78</definedName>
    <definedName name="Z_C15095ED_9778_2242_B96A_353165188D00_.wvu.Cols" localSheetId="0" hidden="1">Tabelle1!#REF!</definedName>
    <definedName name="Z_C15095ED_9778_2242_B96A_353165188D00_.wvu.FilterData" localSheetId="0" hidden="1">Tabelle1!$A$1:$I$70</definedName>
    <definedName name="Z_C15095ED_9778_2242_B96A_353165188D00_.wvu.PrintArea" localSheetId="0" hidden="1">Tabelle1!$A$2:$G$78</definedName>
    <definedName name="Z_CFA2DFC2_6E98_2C40_99AD_2A143AA82600_.wvu.Cols" localSheetId="0" hidden="1">Tabelle1!#REF!</definedName>
    <definedName name="Z_CFA2DFC2_6E98_2C40_99AD_2A143AA82600_.wvu.FilterData" localSheetId="0" hidden="1">Tabelle1!$A$1:$I$70</definedName>
    <definedName name="Z_CFA2DFC2_6E98_2C40_99AD_2A143AA82600_.wvu.PrintArea" localSheetId="0" hidden="1">Tabelle1!$A$2:$G$78</definedName>
    <definedName name="Z_D97E70A1_6659_704E_B9E5_0FA03559346B_.wvu.Cols" localSheetId="0" hidden="1">Tabelle1!#REF!</definedName>
    <definedName name="Z_D97E70A1_6659_704E_B9E5_0FA03559346B_.wvu.FilterData" localSheetId="0" hidden="1">Tabelle1!$A$1:$I$70</definedName>
    <definedName name="Z_D97E70A1_6659_704E_B9E5_0FA03559346B_.wvu.PrintArea" localSheetId="0" hidden="1">Tabelle1!$A$2:$G$78</definedName>
  </definedNames>
  <calcPr calcId="191029"/>
  <customWorkbookViews>
    <customWorkbookView name="2_R1-8_nur_Zielerreichungsgrade" guid="{5FCA0B66-DBE8-F043-8536-BD8F97C8A59C}" xWindow="5" yWindow="27" windowWidth="1324" windowHeight="1393" activeSheetId="14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09_ohne_ordinal_mit_Irrelevanz" guid="{55AE2304-890E-FB42-A71F-FF919DEB7F46}" xWindow="5" yWindow="25" windowWidth="1784" windowHeight="875" activeSheetId="12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6_ohne_ordinal_mit_Irrelevanz" guid="{A0BD6FB5-3554-2E4C-807B-BBBC5C128E52}" xWindow="5" yWindow="25" windowWidth="1880" windowHeight="1415" activeSheetId="9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19" i="3"/>
</calcChain>
</file>

<file path=xl/sharedStrings.xml><?xml version="1.0" encoding="utf-8"?>
<sst xmlns="http://schemas.openxmlformats.org/spreadsheetml/2006/main" count="3266" uniqueCount="664">
  <si>
    <t>– Ordinale Wertstufe (1-5) auf Basis der Wertebereiche</t>
  </si>
  <si>
    <t>Gewichtung</t>
  </si>
  <si>
    <t>U1</t>
  </si>
  <si>
    <t>Menschen, menschliche Gesundheit</t>
  </si>
  <si>
    <t>Auswirkungen auf Siedlungen und Wohngebiete</t>
  </si>
  <si>
    <t>U1.1</t>
  </si>
  <si>
    <t>U1.1.1</t>
  </si>
  <si>
    <t>Inanspruchnahme Siedlungen + Wohngebiete</t>
  </si>
  <si>
    <t>U1.1.1.1</t>
  </si>
  <si>
    <t>U1.1.1.1.1</t>
  </si>
  <si>
    <t>– Messwerte (ha)</t>
  </si>
  <si>
    <t>U1.1.1.1.2</t>
  </si>
  <si>
    <t>U1.1.1.2</t>
  </si>
  <si>
    <t>U1.1.1.2.1</t>
  </si>
  <si>
    <t>U1.1.1.2.2</t>
  </si>
  <si>
    <t>U1.1.1.3</t>
  </si>
  <si>
    <t>U1.1.1.3.1</t>
  </si>
  <si>
    <t>U1.1.1.3.2</t>
  </si>
  <si>
    <t>U1.2</t>
  </si>
  <si>
    <t>U1.1.2</t>
  </si>
  <si>
    <t>Schallimmissionen in Siedlungen + Wohngebieten</t>
  </si>
  <si>
    <t>Inanspruchnahme Siedlungen + Wohngebiete im Bestand</t>
  </si>
  <si>
    <t>U1.1.2.1</t>
  </si>
  <si>
    <t>U1.1.2.1.1</t>
  </si>
  <si>
    <t>U1.1.2.1.2</t>
  </si>
  <si>
    <t>Schallimmissionen in Siedlungen + Wohngebiete im Bestand gem. 16. BImSchV</t>
  </si>
  <si>
    <t>Inanspruchnahme Siedlungen + Wohngebiete in der Planung - dauerhaft</t>
  </si>
  <si>
    <t>Inanspruchnahme Siedlungen + Wohngebiete in der Planung - vorübergehend</t>
  </si>
  <si>
    <t>Schallimmissionen in Siedlungen + Wohngebieten im Bestand</t>
  </si>
  <si>
    <t>Schallimmissionen in Siedlungen + Wohngebieten im Bestand gem. DIN 18005</t>
  </si>
  <si>
    <t>U1.1.2.2</t>
  </si>
  <si>
    <t>U1.1.2.2.1</t>
  </si>
  <si>
    <t xml:space="preserve">Schallimmissionen in Kurgebieten + sensible Nutzungen </t>
  </si>
  <si>
    <t>Schallimmissionen in Kurgebieten + sensible Nutzungen gem. 16. BImSchV</t>
  </si>
  <si>
    <t>Schallimmissionen in Kurgebieten + sensible Nutzungen gem. DIN 18005</t>
  </si>
  <si>
    <t>U1.1.2.2.2</t>
  </si>
  <si>
    <t>U1.1.2.3</t>
  </si>
  <si>
    <t xml:space="preserve">Schallimmissionen in geplanten Siedlungen und Wohngebieten </t>
  </si>
  <si>
    <t>Schallimmissionen in geplanten Siedlungen und Wohngebieten  gem. 16. BImSchV</t>
  </si>
  <si>
    <t>Schallimmissionen in geplanten Siedlungen und Wohngebieten gem. DIN 18005</t>
  </si>
  <si>
    <t>U1.1.2.3.1</t>
  </si>
  <si>
    <t>U1.1.2.3.2</t>
  </si>
  <si>
    <r>
      <t>– Messwerte (</t>
    </r>
    <r>
      <rPr>
        <sz val="10"/>
        <color theme="1"/>
        <rFont val="Calibri (Textkörper)"/>
      </rPr>
      <t>ha)</t>
    </r>
  </si>
  <si>
    <t>U1.1.4</t>
  </si>
  <si>
    <t>U1.1.5</t>
  </si>
  <si>
    <t>Baubedingte Beeinträchtigungen in Siedlungen + Wohngebieten durch Schall, Staub + Erschütterungen - vorübergehend im Trassenumfeld (100m)</t>
  </si>
  <si>
    <t>Erschütterungswirkungen in Siedlungen + Wohngebieten im Trassenumfeld (50m) - dauerhaft</t>
  </si>
  <si>
    <t>U1.1.6</t>
  </si>
  <si>
    <t>Zerschneidung von Verbindungsstrukturen von Ortschaften oder Ortsteilen</t>
  </si>
  <si>
    <t>U1.2.1</t>
  </si>
  <si>
    <t>Durchschneidung von siedlungsnahen Freiräumen (500 m bei geschlossenen Siedlungen, 200 m bei Streusiedlungen)</t>
  </si>
  <si>
    <r>
      <t>– Messwerte (ha</t>
    </r>
    <r>
      <rPr>
        <sz val="10"/>
        <color theme="1"/>
        <rFont val="Calibri (Textkörper)"/>
      </rPr>
      <t>)</t>
    </r>
  </si>
  <si>
    <t>U1.2.2</t>
  </si>
  <si>
    <t>U1.3</t>
  </si>
  <si>
    <t>U2</t>
  </si>
  <si>
    <t>Tiere, Pflanzen, biologische Vielfalt</t>
  </si>
  <si>
    <t>U2.1</t>
  </si>
  <si>
    <t>U2.1.1</t>
  </si>
  <si>
    <t>U2.1.1.1</t>
  </si>
  <si>
    <t>Auswirkungen auf naturschutzrechtlich geschützte Gebiete und Biotope</t>
  </si>
  <si>
    <t xml:space="preserve">Beeinträchtigung von Naturschutzgebieten </t>
  </si>
  <si>
    <t>Beeinträchtigung von Naturschutzgebieten - Inanspruchnahme, dauerhaft</t>
  </si>
  <si>
    <t>Beeinträchtigung von Naturschutzgebieten - Inanspruchnahme, vorübergehend</t>
  </si>
  <si>
    <t>U2.1.1.2</t>
  </si>
  <si>
    <t>U2.1.1.3</t>
  </si>
  <si>
    <t>Indirekte Beeinträchtigung von Naturschutzgebieten durch Lärm, visuelle Wirkungen, Kollisionsrisiken im Trassenumfeld von 300m</t>
  </si>
  <si>
    <t xml:space="preserve">Beeinträchtigung von Naturwaldreservaten/-zellen, Wildnisgebieten </t>
  </si>
  <si>
    <t>U2.1.2</t>
  </si>
  <si>
    <t>U2.1.2.1</t>
  </si>
  <si>
    <t>U2.1.2.2</t>
  </si>
  <si>
    <t>U2.1.2.3</t>
  </si>
  <si>
    <t>Inanspruchnahme von Naturwaldreservaten/-zellen, Wildnisgebieten  – dauerhaft</t>
  </si>
  <si>
    <t>Inanspruchnahme von Naturwaldreservaten/-zellen, Wildnisgebieten -  vorübergehend</t>
  </si>
  <si>
    <t>Indirekte Beeinträchtigung von von Naturwaldreservaten/-zellen, Wildnisgebieten durch Lärm, visuelle Wirkungen, Kollisionsrisiken – Trassenumfeld von 300m</t>
  </si>
  <si>
    <t>U2.1.3</t>
  </si>
  <si>
    <t>U2.1.4</t>
  </si>
  <si>
    <t>U2.1.5</t>
  </si>
  <si>
    <t>Beeinträchtigung von Naturdenkmalen</t>
  </si>
  <si>
    <t>Inanspruchnahme von Naturdenkmalen – dauerhaft</t>
  </si>
  <si>
    <t>Inanspruchnahme von Naturdenkmalen -  vorübergehend</t>
  </si>
  <si>
    <t>Indirekte Beeinträchtigung von Naturdenkmalen durch Lärm, visuelle Wirkungen, Kollisionsrisiken – Trassenumfeld von 300m</t>
  </si>
  <si>
    <t>U2.1.3.1</t>
  </si>
  <si>
    <t>U2.1.3.2</t>
  </si>
  <si>
    <t>U2.1.3.3</t>
  </si>
  <si>
    <t>U2.1.4.1</t>
  </si>
  <si>
    <t>U2.1.4.2</t>
  </si>
  <si>
    <t>U2.1.4.3</t>
  </si>
  <si>
    <t>Beeinträchtigung von gesetzlich geschützten Biotopen</t>
  </si>
  <si>
    <t>Inanspruchnahme von gesetzlich geschützten Biotopen – dauerhaft</t>
  </si>
  <si>
    <t>Inanspruchnahme von gesetzlich geschützten Biotopen - vorübergehend</t>
  </si>
  <si>
    <t>Indirekte Beeinträchtigung von gesetzlich geschützten Biotopen – Trassenumfeld von 300m</t>
  </si>
  <si>
    <t>U2.1.5.1</t>
  </si>
  <si>
    <t>U2.1.5.2</t>
  </si>
  <si>
    <t>U2.1.5.3</t>
  </si>
  <si>
    <t>U2.2</t>
  </si>
  <si>
    <t>Auswirkungen auf Biotopverbundflächen + sonstige wertvolle Bereiche für Flora und Fauna</t>
  </si>
  <si>
    <t>U2.2.5</t>
  </si>
  <si>
    <t>U2.2.5.1</t>
  </si>
  <si>
    <t>U2.2.5.2</t>
  </si>
  <si>
    <t>U2.2.5.3</t>
  </si>
  <si>
    <t>U2.2.2.1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</si>
  <si>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</si>
  <si>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</si>
  <si>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</si>
  <si>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</si>
  <si>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Inanspruchnahme von  Bereichen/Gebieten für den Schutz der Natur (BSN/GSN) – vorübergehend</t>
  </si>
  <si>
    <t>U2.2.1.2</t>
  </si>
  <si>
    <t>U2.2.1.3</t>
  </si>
  <si>
    <t>Indirekte Beeinträchtigung von  Bereichen/Gebieten für den Schutz der Natur (BSN/GSN) – Trassenumfeld von 300m</t>
  </si>
  <si>
    <t>U2.2.2</t>
  </si>
  <si>
    <t>U2.2.2.2</t>
  </si>
  <si>
    <t>Beeinträchtigung von VR für den Biotopverbund (BV) + sonstige BV-Flächen</t>
  </si>
  <si>
    <t>U2.2.2.1.1</t>
  </si>
  <si>
    <t xml:space="preserve"> Biotopverbundflächen mit herausragender Bedeutung/Kernflächen</t>
  </si>
  <si>
    <t>Biotopverbundflächen mit besonderer Bedeutung/Verbundflächen</t>
  </si>
  <si>
    <t>Inanspruchnahme von  Biotopverbundflächen mit herausragender Bedeutung/Kernflächen - dauerhaft</t>
  </si>
  <si>
    <t>Inanspruchnahme von  Biotopverbundflächen mit herausragender Bedeutung/Kernflächen - vorübergehend</t>
  </si>
  <si>
    <t>Inanspruchnahme von Biotopverbundflächen mit besonderer Bedeutung/Verbundflächen - dauerhaft</t>
  </si>
  <si>
    <t>Inanspruchnahme von Biotopverbundflächen mit besonderer Bedeutung/Verbundflächen - vorübergehend</t>
  </si>
  <si>
    <t>U2.2.2.2.1</t>
  </si>
  <si>
    <t>U2.2.2.2.2</t>
  </si>
  <si>
    <t>U2.2.3</t>
  </si>
  <si>
    <t>U2.2.3.1</t>
  </si>
  <si>
    <t>U2.2.3.2</t>
  </si>
  <si>
    <t>U2.2.3.3</t>
  </si>
  <si>
    <t xml:space="preserve">Beeinträchtigung von wertvollen Bereichen für Brut-/Rastvögel und sonst. Artengruppen </t>
  </si>
  <si>
    <t>Inanspruchnahme von wertvollen Bereichen für Brut-/Rastvögel und sonst. Artengruppen  – dauerhaft</t>
  </si>
  <si>
    <t>Inanspruchnahme von wertvollen Bereichen für Brut-/Rastvögel und sonst. Artengruppen – vorübergehend</t>
  </si>
  <si>
    <t>Indirekte Beeinträchtigung von wertvollen Bereichen für Brut-/Rastvögel und sonst. Artengruppen – Trassenumfeld von 300m</t>
  </si>
  <si>
    <t>U2.2.4</t>
  </si>
  <si>
    <t>U2.2.4.1</t>
  </si>
  <si>
    <t>U2.2.4.2</t>
  </si>
  <si>
    <t>U2.2.4.3</t>
  </si>
  <si>
    <t>Inanspruchnahme von Vorranggebieten (VR) Natur und Landschaft  – dauerhaft</t>
  </si>
  <si>
    <t>Inanspruchnahme von Vorranggebieten (VR) Natur und Landschaft – vorübergehend</t>
  </si>
  <si>
    <t>Indirekte Beeinträchtigung von Vorranggebieten (VR) Natur und Landschaft – Trassenumfeld von 300m</t>
  </si>
  <si>
    <t>U2.2.6</t>
  </si>
  <si>
    <t>U2.2.6.1</t>
  </si>
  <si>
    <t>U2.2.6.2</t>
  </si>
  <si>
    <t>U2.2.7</t>
  </si>
  <si>
    <t>U2.2.7.1</t>
  </si>
  <si>
    <t>U2.2.7.2</t>
  </si>
  <si>
    <t>U2.2.8</t>
  </si>
  <si>
    <t>U2.2.9</t>
  </si>
  <si>
    <t>Inanspruchnahme von VB Verbesserung der Landschaftsstruktur + des Naturhaushaltes – dauerhaft</t>
  </si>
  <si>
    <t>Inanspruchnahme von VB Verbesserung der Landschaftsstruktur + des Naturhaushaltes – vorübergehend</t>
  </si>
  <si>
    <t>Inanspruchnahme von unzerschnittenen Kernräumen der BfN-Lebensraumnetzwerke (UFR 250)</t>
  </si>
  <si>
    <t>– Messwerte (m)</t>
  </si>
  <si>
    <t>– Messwerte (Anzahl)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</si>
  <si>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</si>
  <si>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</si>
  <si>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</si>
  <si>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</si>
  <si>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</si>
  <si>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</si>
  <si>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Zerschneidung von Freiflächen</t>
  </si>
  <si>
    <t>U3.2</t>
  </si>
  <si>
    <t>U3.2.1</t>
  </si>
  <si>
    <t>Zerschneidung von unzerschnittenen verkehrsarmen Räumen (UZVR)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</si>
  <si>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</si>
  <si>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</si>
  <si>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</si>
  <si>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</si>
  <si>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</si>
  <si>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U4</t>
  </si>
  <si>
    <t>Boden</t>
  </si>
  <si>
    <t>U4.1</t>
  </si>
  <si>
    <t>U4.1.1</t>
  </si>
  <si>
    <t>U4.1.2</t>
  </si>
  <si>
    <t>U4.2</t>
  </si>
  <si>
    <t>U4.2.1</t>
  </si>
  <si>
    <t>U4.2.2</t>
  </si>
  <si>
    <t>U5</t>
  </si>
  <si>
    <t>Wasser</t>
  </si>
  <si>
    <t>U5.1</t>
  </si>
  <si>
    <t>Auswirkungen auf Heilquellen</t>
  </si>
  <si>
    <t>U5.1.1</t>
  </si>
  <si>
    <t>Beeinträchtigung von VR Heilquelle - oberirdisch</t>
  </si>
  <si>
    <t>Beeinträchtigung von VR Heilquelle - unterirdisch</t>
  </si>
  <si>
    <t>U5.1.1.1</t>
  </si>
  <si>
    <t>U5.1.1.2</t>
  </si>
  <si>
    <t>U5.1.2</t>
  </si>
  <si>
    <t>U5.1.2.1</t>
  </si>
  <si>
    <t>U5.1.2.2</t>
  </si>
  <si>
    <t>U5.1.3</t>
  </si>
  <si>
    <t>U5.1.3.1</t>
  </si>
  <si>
    <t>U5.1.3.2</t>
  </si>
  <si>
    <t>U5.1.4</t>
  </si>
  <si>
    <t>U5.1.4.1</t>
  </si>
  <si>
    <t>U5.1.4.2</t>
  </si>
  <si>
    <r>
      <t xml:space="preserve">– Messwerte </t>
    </r>
    <r>
      <rPr>
        <sz val="10"/>
        <color theme="1"/>
        <rFont val="Calibri (Textkörper)"/>
      </rPr>
      <t>(m)</t>
    </r>
  </si>
  <si>
    <t>U5.1.5</t>
  </si>
  <si>
    <t>U5.1.5.1</t>
  </si>
  <si>
    <t>U5.1.5.2</t>
  </si>
  <si>
    <t>U5.1.6</t>
  </si>
  <si>
    <t>U5.1.6.1</t>
  </si>
  <si>
    <t>U5.1.6.2</t>
  </si>
  <si>
    <t>U5.2.2</t>
  </si>
  <si>
    <t>U5.2.2.1</t>
  </si>
  <si>
    <t>U5.2.2.2</t>
  </si>
  <si>
    <t>U5.2</t>
  </si>
  <si>
    <t>Auswirkungen auf das Trinkwasser</t>
  </si>
  <si>
    <t>U5.2.1</t>
  </si>
  <si>
    <t>U5.2.1.1</t>
  </si>
  <si>
    <t>U5.2.1.2</t>
  </si>
  <si>
    <t>U5.2.3</t>
  </si>
  <si>
    <t>U5.2.3.1</t>
  </si>
  <si>
    <t>U5.2.3.2</t>
  </si>
  <si>
    <t>Beeinträchtigung von WSG, Zone III+IIIA, Bestand + Planung</t>
  </si>
  <si>
    <t>U5.2.4</t>
  </si>
  <si>
    <t>U5.2.4.1</t>
  </si>
  <si>
    <t>U5.2.4.2</t>
  </si>
  <si>
    <t>U5.2.5</t>
  </si>
  <si>
    <t>U5.2.5.1</t>
  </si>
  <si>
    <t>U5.2.5.2</t>
  </si>
  <si>
    <t>U5.3</t>
  </si>
  <si>
    <t>Auswirkungen auf die Gewässerökologie</t>
  </si>
  <si>
    <t>U5.3.1</t>
  </si>
  <si>
    <t>U5.3.2</t>
  </si>
  <si>
    <t>Gewässerökologie – Beeinträchtigung von VR Oberflächengewässer + VR Fließgewässer</t>
  </si>
  <si>
    <t xml:space="preserve">Gewässerökologie – Beeinträchtigung von Auen, Fließgewässern (WRRL), Strahlursprünge </t>
  </si>
  <si>
    <t>U5.4</t>
  </si>
  <si>
    <t>U5.4.1</t>
  </si>
  <si>
    <t>Beeinträchtigung von Überschwemmungsgebieten</t>
  </si>
  <si>
    <t>U5.4.1.1</t>
  </si>
  <si>
    <t>U5.4.1.2</t>
  </si>
  <si>
    <t>Beeinträchtigung von Überschwemmungsgebieten (100 jähriges Hochwasser)</t>
  </si>
  <si>
    <t>Beeinträchtigung von VR/VS  Hochwasserschutz / Überschwemmungsbereiche</t>
  </si>
  <si>
    <t>Auswirkungen auf den Hochwasserschutz</t>
  </si>
  <si>
    <t>U6</t>
  </si>
  <si>
    <t>Luft + Klima</t>
  </si>
  <si>
    <t>U6.1</t>
  </si>
  <si>
    <t>U6.1.1</t>
  </si>
  <si>
    <t>Auswirkungen auf das Regional-/Lokalklima und die Luftqualität</t>
  </si>
  <si>
    <t>U6.1.2</t>
  </si>
  <si>
    <t>U6.1.2.1</t>
  </si>
  <si>
    <t>U6.1.2.2</t>
  </si>
  <si>
    <t>Beeinträchtigung von Waldflächen mit Klima- + Immissionsschutzfunktion – dauerhaft</t>
  </si>
  <si>
    <t>Beeinträchtigung von Waldflächen mit Klima- + Immissionsschutzfunktion – vorübergehend</t>
  </si>
  <si>
    <t>Beeinträchtigung von Waldflächen mit Klima- + Immissionsschutzfunktion</t>
  </si>
  <si>
    <r>
      <t xml:space="preserve">– Messwerte </t>
    </r>
    <r>
      <rPr>
        <sz val="10"/>
        <color theme="1"/>
        <rFont val="Calibri (Textkörper)"/>
      </rPr>
      <t>(ha)</t>
    </r>
  </si>
  <si>
    <t>U6.2</t>
  </si>
  <si>
    <t>Auswirkungen auf das globale Klima</t>
  </si>
  <si>
    <t>Inanspruchnahme von Treibhausgasspeicher und -senken (Moore und moorähnliche Böden)</t>
  </si>
  <si>
    <t>Inanspruchnahme von Treibhausgasspeicher und -senken – dauerhaft</t>
  </si>
  <si>
    <t>Inanspruchnahme von Treibhausgasspeicher und -senken – vorübergehend</t>
  </si>
  <si>
    <t>U6.2.1</t>
  </si>
  <si>
    <t>U6.2.1.1</t>
  </si>
  <si>
    <t>U6.2.1.2</t>
  </si>
  <si>
    <t>Landschaft</t>
  </si>
  <si>
    <t>U7</t>
  </si>
  <si>
    <t>Auswirkungen auf die landschaftsbezogene Erholungsinfrastruktur</t>
  </si>
  <si>
    <t>U7.1</t>
  </si>
  <si>
    <t>U7.1.1</t>
  </si>
  <si>
    <t>U7.1.1.2</t>
  </si>
  <si>
    <t>U7.1.1.3</t>
  </si>
  <si>
    <t>U7.1.2</t>
  </si>
  <si>
    <t>U7.1.2.1</t>
  </si>
  <si>
    <t>U7.1.2.2</t>
  </si>
  <si>
    <t>U7.2</t>
  </si>
  <si>
    <t>Inanspruchnahme und visuelle Überprägung von Landschafts- + Erholungsräumen</t>
  </si>
  <si>
    <t>U7.2.1</t>
  </si>
  <si>
    <t>U7.2.1.1</t>
  </si>
  <si>
    <t>U7.2.1.1.1</t>
  </si>
  <si>
    <t>Inanspruchnahme VR landschaftsbezogene Erholung + VR ruhige Erholung in Natur und Landschaft – Zerschneidungswirkungen/visuelle Wirkungen</t>
  </si>
  <si>
    <t>U7.2.1.1.2</t>
  </si>
  <si>
    <t>U7.2.1.2</t>
  </si>
  <si>
    <t>Inanspruchnahme Landschaftsschutzgebiete</t>
  </si>
  <si>
    <t>Inanspruchnahme Landschaftsschutzgebiete – Zerschneidungswirkungen/visuelle Wirkungen</t>
  </si>
  <si>
    <t>U7.2.1.3</t>
  </si>
  <si>
    <t>Inanspruchnahme VB + VS Erholung und VB landschaftsbezogene Erholung</t>
  </si>
  <si>
    <t>Inanspruchnahme VB + VS Erholung und VB landschaftsbezogene Erholung – Zerschneidungswirkungen/visuelle Wirkungen</t>
  </si>
  <si>
    <t>U7.2.1.4</t>
  </si>
  <si>
    <t>Inanspruchnahme Naturparke</t>
  </si>
  <si>
    <t>U7.2.1.5</t>
  </si>
  <si>
    <t>U7.2.1.4.1</t>
  </si>
  <si>
    <t>U7.2.1.4.2</t>
  </si>
  <si>
    <t>U7.2.1.5.1</t>
  </si>
  <si>
    <t>U7.2.1.5.2</t>
  </si>
  <si>
    <t xml:space="preserve">Inanspruchnahme Erholungswald nach § 13 BWaldG  </t>
  </si>
  <si>
    <t>Inanspruchnahme Erholungswald nach § 13 BWaldG   – Zerschneidungswirkungen / visuelle Wirkungen</t>
  </si>
  <si>
    <t>U7.2.1.6</t>
  </si>
  <si>
    <t>Inanspruchnahme Lanschaftsbildeinheiten mit hoher + sehr hoher Bedeutung</t>
  </si>
  <si>
    <t>U7.2.1.6.1</t>
  </si>
  <si>
    <t>U7.2.1.6.2</t>
  </si>
  <si>
    <t>Inanspruchnahme Lanschaftsbildeinheiten mit hoher + sehr hoher Bedeutung – Zerschneidungswirkungen/visuelle Wirkungen</t>
  </si>
  <si>
    <t>U8</t>
  </si>
  <si>
    <t>Kulturelles Erbe + Sachgüter</t>
  </si>
  <si>
    <t>Auswirkungen auf Kulturdenkmale + Kulturgüter</t>
  </si>
  <si>
    <t>U8.1</t>
  </si>
  <si>
    <t>U8.1.1</t>
  </si>
  <si>
    <t>U8.1.1.1</t>
  </si>
  <si>
    <t>U8.1.1.3</t>
  </si>
  <si>
    <t>Beeinträchtigung von denkmalgeschützten Bereichen und Objekten (Ensembles, Bau- und Bodendenkmale)</t>
  </si>
  <si>
    <t>Inanspruchnahme von denkmalgeschützten Bereichen und Objekten - dauerhaft</t>
  </si>
  <si>
    <t>Inanspruchnahme von denkmalgeschützten Bereichen und Objekten - vorübergehend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</si>
  <si>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</si>
  <si>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</si>
  <si>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</si>
  <si>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</si>
  <si>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U8.1.2.3</t>
  </si>
  <si>
    <t>Inanspruchnahme VR Kulturelles Sachgut - dauerhaft</t>
  </si>
  <si>
    <t>Inanspruchnahme VR Kulturelles Sachgut - vorübergehend</t>
  </si>
  <si>
    <t>U8.1.3</t>
  </si>
  <si>
    <t>Beeinträchtigung VB Kulturelles Sachgut</t>
  </si>
  <si>
    <t>U8.1.3.1</t>
  </si>
  <si>
    <t>U8.1.3.2</t>
  </si>
  <si>
    <t>U8.1.3.3</t>
  </si>
  <si>
    <t>Inanspruchnahme VB Kulturelles Sachgut - vorübergehend</t>
  </si>
  <si>
    <t>Indirekte Beeinträchtigungen VR Kulturelles Sachgut – Lärm + visuelle Wirkungen</t>
  </si>
  <si>
    <t>U8.1.4</t>
  </si>
  <si>
    <t>U8.1.4.1</t>
  </si>
  <si>
    <t>U8.1.4.2</t>
  </si>
  <si>
    <t>U8.1.4.3</t>
  </si>
  <si>
    <t>Beeinträchtigung von bedeutsamen Kulturlandschaftsbereichen</t>
  </si>
  <si>
    <t>Beeinträchtigung von bedeutsamen Kulturlandschaftsbereichen / Zerschneidungs- + visuelle Wirkungen – Fachsicht Denkmalpflege</t>
  </si>
  <si>
    <t>Beeinträchtigung von bedeutsamen Kulturlandschaftsbereichen / Zerschneidungs- + visuelle Wirkungen – Fachsicht Archäologie</t>
  </si>
  <si>
    <t>U9</t>
  </si>
  <si>
    <t>Natura 2000</t>
  </si>
  <si>
    <t>U9.1</t>
  </si>
  <si>
    <t>U9.1.1.1</t>
  </si>
  <si>
    <t>Beeinträchtigung von FFH-Gebieten</t>
  </si>
  <si>
    <t>Inanspruchnahme FFH-Gebiete</t>
  </si>
  <si>
    <t>Inanspruchnahme  FFH-Gebiete – dauerhaft</t>
  </si>
  <si>
    <t>Inanspruchnahme  FFH-Gebiete – vorübergehend</t>
  </si>
  <si>
    <t>Indirekte Beeinträchtigungen FFH-Gebiete – Lärm, visuelle Wirkungen, Kollisionsrisiken im Trassenumfeld (300m)</t>
  </si>
  <si>
    <t>U9.1.1.3</t>
  </si>
  <si>
    <t>U9.1.2</t>
  </si>
  <si>
    <t>Erhebliche Beeinträchtigung von Schutzgegenständen (Lebensräume und Arten)</t>
  </si>
  <si>
    <t>U9.2</t>
  </si>
  <si>
    <t>U9.2.1</t>
  </si>
  <si>
    <t>Beeinträchtigung von EU-Vogelschutzgebieten</t>
  </si>
  <si>
    <t>U9.2.2</t>
  </si>
  <si>
    <t>Inanspruchnahme EU-Vogelschutzgebiete - vorübergehend</t>
  </si>
  <si>
    <t>Inanspruchnahme EU-Vogelschutzgebiete – dauerhaft</t>
  </si>
  <si>
    <t xml:space="preserve">Inanspruchnahme EU-Vogelschutzgebiete </t>
  </si>
  <si>
    <t>U9.2.1.1</t>
  </si>
  <si>
    <t>Indirekte Beeinträchtigungen EU-Vogelschutzgebiet – Lärm, visuelle Wirkungen + Kollisionsrisiken (Trassenumfeld 300m)</t>
  </si>
  <si>
    <t>U9.2.1.2</t>
  </si>
  <si>
    <t>U9.2.1.3</t>
  </si>
  <si>
    <t>R1</t>
  </si>
  <si>
    <t>R1.1</t>
  </si>
  <si>
    <t>R1.1.1</t>
  </si>
  <si>
    <t>Wirtschaftsraum</t>
  </si>
  <si>
    <t>R1.1.2</t>
  </si>
  <si>
    <t>R2</t>
  </si>
  <si>
    <t>Forstwirtschaft</t>
  </si>
  <si>
    <t>Beeinträchtigung von VB Vergrößerung Waldanteil durch Zerschneidung</t>
  </si>
  <si>
    <t>R3</t>
  </si>
  <si>
    <t>Rohstoffsicherung</t>
  </si>
  <si>
    <t>R3.1</t>
  </si>
  <si>
    <t>R4</t>
  </si>
  <si>
    <t>R4.1</t>
  </si>
  <si>
    <t>Inanspruchnahme VR Rohstoffsicherung + VR Rohstoffgewinnung; Bereiche für die Sicherung und Abbau oberflächennaher und unterirdischer Bodenschätze (BSAB)</t>
  </si>
  <si>
    <t>Inanspruchnahme VB Rohstoffsicherung und VB + VS Rohstoffgewinnung</t>
  </si>
  <si>
    <t>Inanspruchnahme Reservegebiet Rohstoffsicherung</t>
  </si>
  <si>
    <t>R5</t>
  </si>
  <si>
    <t>Energieversorgung</t>
  </si>
  <si>
    <t>Auswirkungen auf die Gewinnung von Erneuerbaren Energien</t>
  </si>
  <si>
    <t>R5.1</t>
  </si>
  <si>
    <t>R5.1.1</t>
  </si>
  <si>
    <t>Beeinträchtigung VR Windenergienutzung durch Zerschneidung</t>
  </si>
  <si>
    <t>Beeinträchtigung von Photovoltaikflächen durch Zerschneidung</t>
  </si>
  <si>
    <t>R5.1.2</t>
  </si>
  <si>
    <t>R5.2</t>
  </si>
  <si>
    <t>R5.2.1</t>
  </si>
  <si>
    <t>R5.2.2</t>
  </si>
  <si>
    <t>Auswirkungen auf sonstige energiebezogene Infrastruktur</t>
  </si>
  <si>
    <t>R5.2.3</t>
  </si>
  <si>
    <t>Beeinträchtigung VR Kraftwerke durch Zerschneidung</t>
  </si>
  <si>
    <t>Beeinträchtigung VR Umspannwerk durch Zerschneidung</t>
  </si>
  <si>
    <t>Beeinträchtigung VR Leitungstrasse durch Zerschneidung</t>
  </si>
  <si>
    <t>R6</t>
  </si>
  <si>
    <t>R6.1</t>
  </si>
  <si>
    <t>Beeinträchtigung VR Güterverkehrszentrum + Standorte kombinierter Güterverkehr durch Zerschneidung</t>
  </si>
  <si>
    <t>Beeinträchtigung VR Flugplatz, Verkehrslandeplatz durch Zerschneidung</t>
  </si>
  <si>
    <t>Beeinträchtigung VR Regionales Güterverkehrszentrum durch Zerschneidung</t>
  </si>
  <si>
    <t>Beeinträchtigung von VR Wasserstraßen, Schifffahrt, Fährverbindung durch Zerschneidung</t>
  </si>
  <si>
    <t>Beeinträchtigung von VR Schienenverkehr durch Zerschneidung</t>
  </si>
  <si>
    <t>Beeinträchtigung von VR Straßenverkehr durch Zerschneidung</t>
  </si>
  <si>
    <t>R7</t>
  </si>
  <si>
    <t>Ver-/Entsorgung</t>
  </si>
  <si>
    <t>R7.1</t>
  </si>
  <si>
    <t>R7.1.1</t>
  </si>
  <si>
    <t>Auswirkungen auf die Infrastruktur der Abfallentsorgung</t>
  </si>
  <si>
    <t>R7.1.2</t>
  </si>
  <si>
    <t>Beeinträchtigung VR Abfallbeseitigung, -verwertung, -behandlung, Deponie durch Zerschneidung</t>
  </si>
  <si>
    <t>Beeinträchtigung VR Aufschüttungen und Ablagerungen durch Zerschneidung</t>
  </si>
  <si>
    <t>R7.3</t>
  </si>
  <si>
    <t>R7.2</t>
  </si>
  <si>
    <t>Auswirkungen auf Abwasserbehandlungsanlagen</t>
  </si>
  <si>
    <t>R7.2.1</t>
  </si>
  <si>
    <t>Auswirkungen auf Leitungen</t>
  </si>
  <si>
    <t>Beeinträchtigung VR Rohrfernleitungen</t>
  </si>
  <si>
    <t>R7.3.2</t>
  </si>
  <si>
    <t>Beeinträchtigung VR Hauptwasserleitungen</t>
  </si>
  <si>
    <t>R8</t>
  </si>
  <si>
    <t>Besondere Zwecke</t>
  </si>
  <si>
    <t>Auswirkungen auf militärische Nutzungen</t>
  </si>
  <si>
    <t>Beeinträchtigung von Sperrgebieten, militärische Nutzung durch Zerschneidung</t>
  </si>
  <si>
    <t>R8.1</t>
  </si>
  <si>
    <t>R8.1.1</t>
  </si>
  <si>
    <t>R8.2</t>
  </si>
  <si>
    <t>Auswirkungen auf Sport- und Freizeiteinrichtungen</t>
  </si>
  <si>
    <t>Beeinträchtigung von WSG, Zone III+IIIA – oberirdisch</t>
  </si>
  <si>
    <t>Beeinträchtigung von WSG, Zone III+IIIA – unterirdisch</t>
  </si>
  <si>
    <t>U7.2.1.3.1</t>
  </si>
  <si>
    <t>U7.2.1.3.2</t>
  </si>
  <si>
    <t>U3.2.1.1</t>
  </si>
  <si>
    <t>U8.1.1.2</t>
  </si>
  <si>
    <t>U9.1.1</t>
  </si>
  <si>
    <t>U9.1.1.2</t>
  </si>
  <si>
    <t>R8.2.1</t>
  </si>
  <si>
    <t>R8.2.2</t>
  </si>
  <si>
    <t>R8.2.3</t>
  </si>
  <si>
    <t>R8.2.4</t>
  </si>
  <si>
    <t>Beeinträchtigung von VR Zweckgebundene ASB für Ferieneinrichtung, Freizeitanlage</t>
  </si>
  <si>
    <t>Beeinträchtigung von VR Infrastrukturbezogene Erholung</t>
  </si>
  <si>
    <t>Beeinträchtigung von Regional bedeutsamer Erholungsschwerpunkten / VR Tourismusschwerpunkt (Punktdaten)</t>
  </si>
  <si>
    <t>Beeinträchtigung von VR Regional bedeutsame Sportanlagen / Sportboothafen</t>
  </si>
  <si>
    <t xml:space="preserve">Beeinträchtigung von VR Kläranlagen, VR Abwasserbehandlungs- und -reinigungssanlagen </t>
  </si>
  <si>
    <t>Geplante Siedlungsgebiete gemäß Regionalplan und Flächennutzungsplan (FNP) (ASB in NRW, Zentrales Siedlungsgebiet u. VR Siedlungsentwicklung in Nds.)</t>
  </si>
  <si>
    <t>R7.3.1</t>
  </si>
  <si>
    <t>Beeinträchtigung von raumordnerisch gesicherten Heilquellen (VR Heilquelle)</t>
  </si>
  <si>
    <t>Beeinträchtigung von Heilquellenschutzgebieten, Zonen I und  II Bestand+Planung</t>
  </si>
  <si>
    <t>Beeinträchtigung von raumordnerisch gesicherten Förderanlagen (VR Wasserwerk)</t>
  </si>
  <si>
    <t>Beeinträchtigung von WSG, Zonen I und II Bestand + Planung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</si>
  <si>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</si>
  <si>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r>
      <t xml:space="preserve">– Messwerte </t>
    </r>
    <r>
      <rPr>
        <sz val="10"/>
        <color theme="1"/>
        <rFont val="Calibri (Textkörper)"/>
      </rPr>
      <t>(Anzahl)</t>
    </r>
  </si>
  <si>
    <t xml:space="preserve">Durchschneidung von Kalt- und Frischluftleitbahnen </t>
  </si>
  <si>
    <t>Beeinträchtigung von Campingplätzen, Wochenendhausgebieten</t>
  </si>
  <si>
    <t>Beeinträchtigung von VR regional bedeutsame Wanderwege + sonstigen regionalen Wanderwegen / Radwegen</t>
  </si>
  <si>
    <t>– Anzahl</t>
  </si>
  <si>
    <t>Insanspruchnahmne von VR regional bedeutsame Wanderwege + sonstigen regionalen Wanderwegen / Radwegen</t>
  </si>
  <si>
    <t>Beeinträchtigung von Vorranggebieten (VR) Natur und Landschaft (nur Nds.)</t>
  </si>
  <si>
    <t>Beeinträchtigung von Vorbehaltsgebieten (VB) / Vorsorgegebieten (VS) Natur und Landschaft (nur Nds.)</t>
  </si>
  <si>
    <t>Inanspruchnahme von Vorbehaltsgebieten (VB) / Vorsorgegebieten (VS) Natur und Landschaft – dauerhaft</t>
  </si>
  <si>
    <t>Inanspruchnahme von Vorbehaltsgebieten (VB) / Vorsorgegebieten (VS) Natur und Landschaft – vorübergehend</t>
  </si>
  <si>
    <t>Indirekte Beeiträchtigung von Vorbehaltsgebieten (VB) / Vorsorgegebieten (VS) Natur und Landschaft – Trassenumfeld von 300m</t>
  </si>
  <si>
    <t>Beeinträchtigung von VB Verbesserung der Landschaftsstruktur + des Naturhaushaltes (nur Nds.)</t>
  </si>
  <si>
    <t>Inanspruchnahme von unzerschnittenen Kernräumen der BfN-Lebensraumnetzwerke – dauerhaft</t>
  </si>
  <si>
    <t>Inanspruchnahme von unzerschnittenen Kernräumen der BfN-Lebensraumnetzwerke – vorübergehend</t>
  </si>
  <si>
    <t>U5.4.2</t>
  </si>
  <si>
    <t>Vermeidung von Risiken bei Extremhochwasser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</si>
  <si>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</si>
  <si>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Erhebliche Beeinträchtigung von Schutzgegenständen (Vogelarten)</t>
  </si>
  <si>
    <t>U7.1.1.1</t>
  </si>
  <si>
    <t>VR Schutz der Landschaft und landschaftsorientierte Erholung (BSLE); VR ruhige/landschaftsbezogene Erholung</t>
  </si>
  <si>
    <t>Indirekte Beeinträchtigung  von VR regional bedeutsame Wanderwege + sonstigen regionalen Wanderwegen / Radwegen – Schallisophone 55 dB(A) tags (Richtwert)</t>
  </si>
  <si>
    <t>U2.2.2.1.2</t>
  </si>
  <si>
    <t>Zerschneidung von unzerschnittenen Großräumen der BfN-Lebensraumnetzwerke (UFR1.000/1.500)</t>
  </si>
  <si>
    <t>Zerschneidung von überregional bedeutsamen Lebensraumachsen/-korridoren</t>
  </si>
  <si>
    <t>– Messwerte (ha/Anzahl)</t>
  </si>
  <si>
    <r>
      <t>– Messwerte (m</t>
    </r>
    <r>
      <rPr>
        <sz val="10"/>
        <color theme="1"/>
        <rFont val="Calibri (Textkörper)"/>
      </rPr>
      <t>)</t>
    </r>
  </si>
  <si>
    <t>U1.3.1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</si>
  <si>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</si>
  <si>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r>
      <t>– Messwerte (Anzahl/qualitativ</t>
    </r>
    <r>
      <rPr>
        <sz val="10"/>
        <color theme="1"/>
        <rFont val="Calibri (Textkörper)"/>
      </rPr>
      <t>)</t>
    </r>
  </si>
  <si>
    <t>Störfallrelevante Anlagen gem. § 12 BImSchG</t>
  </si>
  <si>
    <t xml:space="preserve"> </t>
  </si>
  <si>
    <t>Inanspruchnahme Kurgebiete und Gebieten mit besonders sensiblen Nutzungen wie z.B. Krankenhäuser, Altenheime, Pflegeanstalten, Kindertagesstätte, Kinderheime, Schulen, religiöse Einrichtungen</t>
  </si>
  <si>
    <t>Inanspruchnahme Naturparke – Zerschneidungswirkungen/visuelle Wirkungen</t>
  </si>
  <si>
    <t>U7.2.1.2.1</t>
  </si>
  <si>
    <t>Beeinträchtigung von Geschützten Landschaftsbestandteilen (GLB)</t>
  </si>
  <si>
    <t>Indirekte Beeinträchtigung von GBL durch Lärm, visuelle Wirkungen, Kollisionsrisiken – Trassenumfeld von 300m</t>
  </si>
  <si>
    <t>Inanspruchnahme von GBL -  vorübergehend</t>
  </si>
  <si>
    <t>Beeinträchtigung von Bereichen für Grundwasser- und Gewässerschutz (BGG - NRW) und VR Trinkwassergewinnung (Nds.)</t>
  </si>
  <si>
    <t>Beeinträchtigung – oberirdisch</t>
  </si>
  <si>
    <t>Beeinträchtigung – unterirdisch</t>
  </si>
  <si>
    <t>U8.1.2.2</t>
  </si>
  <si>
    <t>Inanspruchnahme von GBL  – dauerhaft</t>
  </si>
  <si>
    <t>U7.2.1.2.2</t>
  </si>
  <si>
    <t>Inanspruchnahme von schutzwürdigen Böden - dauerhaft</t>
  </si>
  <si>
    <t>Inanspruchnahme von schutzwürdigen Böden - vorübergehend</t>
  </si>
  <si>
    <t>Beeinträchtigung von Waldflächen mit Bodenschutzfunktion</t>
  </si>
  <si>
    <t>Inanspruchnahme von Waldflächen mit Bodenschutzfunktion - dauerhaft</t>
  </si>
  <si>
    <t>Inanspruchnahme von Waldflächen mit Bodenschutzfunktion - vorübergehend</t>
  </si>
  <si>
    <t>Inanspruchnahme VR landschaftsbezogene Erholung + VR ruhige Erholung in Natur und Landschaft – Brücken</t>
  </si>
  <si>
    <t>InanspruchnahmeLandschaftsschutzgebiete – Brücken</t>
  </si>
  <si>
    <t>Inanspruchnahme Erholungswald nach § 13 BWaldG  – Brücken</t>
  </si>
  <si>
    <t>Inanspruchnahme Lanschaftsbildeinheiten mit hoher + sehr hoher Bedeutung – Brücken</t>
  </si>
  <si>
    <t>Inanspruchnahme Naturparke – Brücken</t>
  </si>
  <si>
    <t>Inanspruchnahme Siedlungsgebiete mit Wohnfunktion (einschl. Kern- + Mischgebieten, Streusiedlungen und Hofstellen ohne Parkanlagen, Friedhöfen, Kleingärten) - dauerhaft</t>
  </si>
  <si>
    <t>Auswirkungen auf siedlungsnahe Freiräume (einschl. Parkanlagen, Friedhöfe, Kleingärten)</t>
  </si>
  <si>
    <t>Schallimmissionen in siedlungsnahen Freiräumen (500m bei geschloss. Siedlungen, 200m bei Streusiedlungen)</t>
  </si>
  <si>
    <t>U2.2.2.3</t>
  </si>
  <si>
    <t>Biotopverbundachsen / linienhafte VR Biotopverbund</t>
  </si>
  <si>
    <t>Beeinträchtigung von VR Heilquelle, Zone I und II - oberirdisch</t>
  </si>
  <si>
    <t>Beeinträchtigung von VR Heilquelle Zone I und II - unterirdisch</t>
  </si>
  <si>
    <t>Beeinträchtigung von Heilquellenschutzgebieten,  qualitative Zone III/1,  III2, IV und V Bestand+Planung</t>
  </si>
  <si>
    <t>Beeinträchtigung von Heilquellenschutzgebieten,  qualitative Zone III/1,  III2, IV und V Bestand+Planung - oberirdisch</t>
  </si>
  <si>
    <t>Beeinträchtigung von Heilquellenschutzgebieten,  qualitative Zone III/1,  III2, IV und V Bestand+Planung - unterirdisch</t>
  </si>
  <si>
    <t>Beeinträchtigung von Heilquellenschutzgebieten, Quantitative Zone A Bestand + Planung</t>
  </si>
  <si>
    <t xml:space="preserve"> Beeinträchtigung von Heilquellenschutzgebieten, Quantitative Zone A Bestand + Planung - oberirdisch</t>
  </si>
  <si>
    <t>Beeinträchtigung von Heilquellenschutzgebieten, Quantitative Zone A Bestand + Planung - unterirdisch</t>
  </si>
  <si>
    <t>Beeinträchtigung von Heilquellenschutzgebieten, Quantitative Zone B, C Bestand + Planung - oberirdisch</t>
  </si>
  <si>
    <t>Beeinträchtigung von Heilquellenschutzgebieten, Quantitative Zone B, C Bestand + Planung - unterirdisch</t>
  </si>
  <si>
    <t>Beeinträchtigung von Heilquellenschutzgebieten, Quantitative Zone D Bestand + Planung - oberirdisch</t>
  </si>
  <si>
    <t>Beeinträchtigung von Heilquellenschutzgebieten, Quantitative Zone D Bestand + Planung - unterirdisch</t>
  </si>
  <si>
    <t>Beeinträchtigung von WSG, Zone I und II – oberirdisch</t>
  </si>
  <si>
    <t>Beeinträchtigung von WSG, Zone I und II – unterirdisch</t>
  </si>
  <si>
    <t>U7.2.2</t>
  </si>
  <si>
    <t>Inanspruchnahme und visuelle Überprägung von LandschaSchallimmissionen in Landschafts- und Erholungsräumenfts- + Erholungsräumen</t>
  </si>
  <si>
    <t>U7.2.2.1</t>
  </si>
  <si>
    <t>U7.2.2.2</t>
  </si>
  <si>
    <t>Landschaftsschutzgebiete</t>
  </si>
  <si>
    <t>VB Schutz der Landschaft und landschaftsorientierte Erholung (BSLE); VR ruhige/land-schaftsbezogene Erholung ruhige/landschaftsbezogene Erholunge Wirkungen</t>
  </si>
  <si>
    <t>U7.2.2.3</t>
  </si>
  <si>
    <t>Vorsorgegebiet Erholung; VB landschaftsbezogene Erholung</t>
  </si>
  <si>
    <t>U7.2.2.4</t>
  </si>
  <si>
    <t>Naturparke</t>
  </si>
  <si>
    <t>U7.2.2.5</t>
  </si>
  <si>
    <t>U7.2.2.6</t>
  </si>
  <si>
    <t xml:space="preserve">Erholungswald nach § 13 BWaldG  </t>
  </si>
  <si>
    <t>Landschaftsbildeinheiten mit hoher/sehr hoher Bedeutung</t>
  </si>
  <si>
    <t>– Messwerte (Einzelfallprüfung auf nächster Konkretisierungsebene!)</t>
  </si>
  <si>
    <t>Inanspruchnahme  – dauerhaft</t>
  </si>
  <si>
    <t>Inanspruchnahme – vorübergehend</t>
  </si>
  <si>
    <r>
      <t xml:space="preserve">Schallimmissionen in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</si>
  <si>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Beeinträchtigung von Heilquellenschutzgebieten, Quantitative Zone B, C Bestand + Planung</t>
  </si>
  <si>
    <t xml:space="preserve"> Beeinträchtigung von Heilquellenschutzgebieten, Quantitative Zone D Bestand + Planung</t>
  </si>
  <si>
    <t>Beeinträchtigung von VR Wasserwerk – oberirdisch</t>
  </si>
  <si>
    <t>Beeinträchtigung von VR Wasserwerk – unterirdisch</t>
  </si>
  <si>
    <t>Beeinträchtigung von WSG, Zone IIIB, Bestand + Planung</t>
  </si>
  <si>
    <t>Beeinträchtigung von WSG, Zone IIIB – oberirdisch</t>
  </si>
  <si>
    <t>Beeinträchtigung von WSG, Zone IIIB – unterirdisch</t>
  </si>
  <si>
    <t>Beeinträchtigung von Campingplätzen, Wochenendhausgebieten - dauerhaft</t>
  </si>
  <si>
    <t>Beeinträchtigung von Campingplätzen, Wochenendhausgebieten - vorübergehend</t>
  </si>
  <si>
    <t>Beeinträchtigung von Campingplätzen, Wochenendhausgebieten - indirekte Beeinträchtigungen durch Lärm + visuelle Wirkungen</t>
  </si>
  <si>
    <t>Inanspruchnahme VB + VS Erholung und VB landschaftsbezogene Erholung – Brücken</t>
  </si>
  <si>
    <t>Inanspruchnahme VB Kulturelles Sachgut - dauerhaft</t>
  </si>
  <si>
    <t>Indirekte Beeinträchtigungen VB Kulturelles Sachgut – Lärm + visuelle Wirkungen</t>
  </si>
  <si>
    <t>Beeinträchtigung von bedeutsamen Kulturlandschaftsbereichen / Zerschneidungs- + visuelle Wirkungen – Fachsicht Landschaftskultur</t>
  </si>
  <si>
    <t>Beeinträchtigung von Hafengebieten/VR Hafen mit regionaler Bedeutung durch Zerschneidung</t>
  </si>
  <si>
    <t>Benachbarung zu Betrieben der Störfall-Verordnung (§ 12 BImSchG)*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</si>
  <si>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</si>
  <si>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</si>
  <si>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</si>
  <si>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</si>
  <si>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</si>
  <si>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</si>
  <si>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</si>
  <si>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</si>
  <si>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</si>
  <si>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</si>
  <si>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</si>
  <si>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</si>
  <si>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Umwelt</t>
  </si>
  <si>
    <t>Technik</t>
  </si>
  <si>
    <t>Raumordnung</t>
  </si>
  <si>
    <t>– Betroffene</t>
  </si>
  <si>
    <t>--</t>
  </si>
  <si>
    <t>++</t>
  </si>
  <si>
    <t>o</t>
  </si>
  <si>
    <t>+</t>
  </si>
  <si>
    <t>-</t>
  </si>
  <si>
    <t>R1.2</t>
  </si>
  <si>
    <t xml:space="preserve"> Inanspruchnahme VR industrielle Anlagen und Gewerbe; Standort für die Sicherung und Entwicklung von Arbeitsstätten; VR  für gewerbliche und industrielle Nutzungen; Gewerbe- und Industriegebiete - Planung</t>
  </si>
  <si>
    <t>R1.2.1</t>
  </si>
  <si>
    <t>R1.2.2</t>
  </si>
  <si>
    <t>R1.3</t>
  </si>
  <si>
    <t>R3.2</t>
  </si>
  <si>
    <t>R4.2</t>
  </si>
  <si>
    <t>R4.3</t>
  </si>
  <si>
    <t>R6.2</t>
  </si>
  <si>
    <t>R6.3</t>
  </si>
  <si>
    <t>R6.4</t>
  </si>
  <si>
    <t>R6.5</t>
  </si>
  <si>
    <t>R6.6</t>
  </si>
  <si>
    <t>R6.7</t>
  </si>
  <si>
    <t>T1</t>
  </si>
  <si>
    <t>Geometrie</t>
  </si>
  <si>
    <t>T2</t>
  </si>
  <si>
    <t>Bauwerke</t>
  </si>
  <si>
    <t>T3</t>
  </si>
  <si>
    <t>Bauausführung</t>
  </si>
  <si>
    <t>T4</t>
  </si>
  <si>
    <t>Betrieb</t>
  </si>
  <si>
    <t>Irrelevant</t>
  </si>
  <si>
    <t xml:space="preserve"> Irrelevant</t>
  </si>
  <si>
    <t>U</t>
  </si>
  <si>
    <t>R</t>
  </si>
  <si>
    <t>T1.1</t>
  </si>
  <si>
    <t>Gemittelte Längsneigung</t>
  </si>
  <si>
    <t>– Messwerte (%)</t>
  </si>
  <si>
    <t>T1.2</t>
  </si>
  <si>
    <t>Anzahl Neigungsänderungen</t>
  </si>
  <si>
    <t>T1.3</t>
  </si>
  <si>
    <t>Radius*</t>
  </si>
  <si>
    <t>T1.4</t>
  </si>
  <si>
    <t>Laufweglänge</t>
  </si>
  <si>
    <t>– Zielerreichungsgrad (0-100)</t>
  </si>
  <si>
    <t>T2.1</t>
  </si>
  <si>
    <t>Anpassung von Straßen</t>
  </si>
  <si>
    <t>– Messwerte (Punkte)</t>
  </si>
  <si>
    <t>T2.2</t>
  </si>
  <si>
    <t xml:space="preserve">Anpassung von Eisenbahnanlagen </t>
  </si>
  <si>
    <t>T2.4</t>
  </si>
  <si>
    <t>Eisenbahnüberführungen</t>
  </si>
  <si>
    <t>T2.4.1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</si>
  <si>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</si>
  <si>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</si>
  <si>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</si>
  <si>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</si>
  <si>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</si>
  <si>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</si>
  <si>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</si>
  <si>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</si>
  <si>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</si>
  <si>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</si>
  <si>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</si>
  <si>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</si>
  <si>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</si>
  <si>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</si>
  <si>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</si>
  <si>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</si>
  <si>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</si>
  <si>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</si>
  <si>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</si>
  <si>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</si>
  <si>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</si>
  <si>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(d)</t>
  </si>
  <si>
    <t>T4.1</t>
  </si>
  <si>
    <t>– Verbal-argumentative Einzelfallbewertung (Punkte)</t>
  </si>
  <si>
    <t>T4.2</t>
  </si>
  <si>
    <t>T4.3</t>
  </si>
  <si>
    <t>Sperrpausennotwendigkeit</t>
  </si>
  <si>
    <t>T</t>
  </si>
  <si>
    <t>Inanspruchnahme Siedlungsgebiete mit Wohnfunktion (einschl. Kern- + Mischgebieten, Streusiedlungen und Hofstellen, ohne Parkanlagen, Friedhöfe, Kleingärten) - vorübergeh.</t>
  </si>
  <si>
    <t>Inanspruchnahme von schutzwürdigen Böden (Böden mit hoher + sehr hoher Funktionserfüllung; Böden mit Archivfunktion, Lebensraumfunk.)</t>
  </si>
  <si>
    <t>Inanspruchnahme VR industr. Anlagen + Gewerbe; Standort Sicher. + Entwickl. von Arbeitsstätten; VR  gewerbl- + industr. Nutzung; Gewerbe- + Ind.-geb.</t>
  </si>
  <si>
    <t>Nutzwertanalyse Trassensuche H-Bi / Variantenvergleich</t>
  </si>
  <si>
    <t>Inanspruchnahme VR industr. Anlagen + Gewerbe; Standort Sicher. + Entwickl. von Arbeitsstätt.; VR  gewerbl- + industr. Nutzung; Gewerbe- + Ind.-geb. – dauerhaft</t>
  </si>
  <si>
    <t>Inanspruchnahme VR industr. Anlagen + Gewerbe; Standort Sicher. + Entwickl. von Arbeitsstätt.; VR  gewerbl- + industr. Nutzung; Gewerbe- + Ind.-geb. – vorübergeh.</t>
  </si>
  <si>
    <t>Kompatibilität von Verkehrskonzepten</t>
  </si>
  <si>
    <t>Zielereichungsgrad</t>
  </si>
  <si>
    <t>Verkehr</t>
  </si>
  <si>
    <t xml:space="preserve">Landwirtschaft </t>
  </si>
  <si>
    <t xml:space="preserve"> Zielerreichungsgrad (0-100)</t>
  </si>
  <si>
    <t>U8.2</t>
  </si>
  <si>
    <t>Auswirkungen auf Sachgüter</t>
  </si>
  <si>
    <t>Auswirkungen auf Forstwirtschaft, Beeinträchtigung von VR Wald, VB Wald, VS Forstwirtschaft durch Zerschneidung</t>
  </si>
  <si>
    <t>Auswirkungen auf Landschaftsbild und Erholungsfunktion der Landschaft</t>
  </si>
  <si>
    <t>Kurgebiete und Gebieten mit besonders sensiblen Nutzungen - dauerhaft</t>
  </si>
  <si>
    <t>Kurgebiete und Gebieten mit besonders sensiblen Nutzungen - vorübergehend</t>
  </si>
  <si>
    <t>Teilinbetriebnahmen</t>
  </si>
  <si>
    <t>R2.1</t>
  </si>
  <si>
    <t>Auswirkungen auf Landwirtschaft</t>
  </si>
  <si>
    <t>R2.1.1</t>
  </si>
  <si>
    <t>Inanspruchnahme besonders fruchtbarer Böden (hohe + sehr hohe Funktionserfüllung)</t>
  </si>
  <si>
    <t>Inanspruchnahme besonders fruchtbarer Böden (hohe + sehr hohe Funktionserfüllung) – dauerhaft</t>
  </si>
  <si>
    <t>– Zielerreichungsgrad/Nutzwert (0-100)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</si>
  <si>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</si>
  <si>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</si>
  <si>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</si>
  <si>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</si>
  <si>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R2.3</t>
  </si>
  <si>
    <t>Beeinträchtigung von VB Allgemeine Freiraum- und Agrarbereiche</t>
  </si>
  <si>
    <t>Zielereichungsgrad (0-100)</t>
  </si>
  <si>
    <t>U3.3</t>
  </si>
  <si>
    <t xml:space="preserve">Bündelungsanteil </t>
  </si>
  <si>
    <t>– Messwerte (% Bündelungsanteil oberirdisch)</t>
  </si>
  <si>
    <t>Gew.-% absolut</t>
  </si>
  <si>
    <t>0.5%</t>
  </si>
  <si>
    <t>0.4%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</si>
</sst>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_ ;[Red]\-#,##0.0\ "/>
    <numFmt numFmtId="167" formatCode="#,##0_ ;[Red]\-#,##0\ "/>
    <numFmt numFmtId="168" formatCode="0.0%"/>
  </numFmts>
  <fonts count="4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Textkörper)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7"/>
      <color theme="1" tint="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rgb="FF000000"/>
      </patternFill>
    </fill>
  </fills>
  <borders count="9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rgb="FFFFFFFF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 style="medium">
        <color theme="0"/>
      </left>
      <right/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rgb="FFFFFFFF"/>
      </left>
      <right/>
      <top style="thin">
        <color rgb="FFFFFFFF"/>
      </top>
      <bottom style="thin">
        <color rgb="FFFFFFFF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rgb="FFFFFFFF"/>
      </top>
      <bottom style="thin">
        <color rgb="FFFFFFFF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dashed">
        <color theme="0"/>
      </right>
      <top style="thick">
        <color theme="0"/>
      </top>
      <bottom style="thick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dashed">
        <color theme="0"/>
      </right>
      <top style="thin">
        <color rgb="FFFFFFFF"/>
      </top>
      <bottom style="thin">
        <color rgb="FFFFFFFF"/>
      </bottom>
      <diagonal/>
    </border>
    <border>
      <left style="dashed">
        <color theme="0"/>
      </left>
      <right style="thick">
        <color theme="0"/>
      </right>
      <top style="thin">
        <color rgb="FFFFFFFF"/>
      </top>
      <bottom style="thin">
        <color rgb="FFFFFFFF"/>
      </bottom>
      <diagonal/>
    </border>
    <border>
      <left style="dashed">
        <color theme="0"/>
      </left>
      <right style="thick">
        <color theme="0"/>
      </right>
      <top/>
      <bottom/>
      <diagonal/>
    </border>
    <border>
      <left style="thick">
        <color theme="0"/>
      </left>
      <right style="dashed">
        <color theme="0"/>
      </right>
      <top style="thick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dashed">
        <color theme="0"/>
      </right>
      <top/>
      <bottom style="thick">
        <color theme="0"/>
      </bottom>
      <diagonal/>
    </border>
    <border>
      <left style="dashed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/>
    <xf numFmtId="164" fontId="23" fillId="2" borderId="5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23" fillId="2" borderId="5" xfId="0" applyNumberFormat="1" applyFont="1" applyFill="1" applyBorder="1" applyAlignment="1">
      <alignment horizontal="center" vertical="center"/>
    </xf>
    <xf numFmtId="0" fontId="0" fillId="0" borderId="18" xfId="0" applyBorder="1"/>
    <xf numFmtId="0" fontId="12" fillId="7" borderId="6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6" fillId="7" borderId="1" xfId="0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vertical="center"/>
    </xf>
    <xf numFmtId="0" fontId="27" fillId="7" borderId="20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164" fontId="23" fillId="2" borderId="7" xfId="0" applyNumberFormat="1" applyFont="1" applyFill="1" applyBorder="1" applyAlignment="1">
      <alignment horizontal="center" vertical="center"/>
    </xf>
    <xf numFmtId="164" fontId="23" fillId="2" borderId="25" xfId="0" applyNumberFormat="1" applyFont="1" applyFill="1" applyBorder="1" applyAlignment="1">
      <alignment horizontal="center" vertical="center"/>
    </xf>
    <xf numFmtId="1" fontId="23" fillId="2" borderId="25" xfId="0" applyNumberFormat="1" applyFont="1" applyFill="1" applyBorder="1" applyAlignment="1">
      <alignment horizontal="center" vertical="center"/>
    </xf>
    <xf numFmtId="0" fontId="0" fillId="0" borderId="26" xfId="0" applyBorder="1"/>
    <xf numFmtId="0" fontId="17" fillId="8" borderId="14" xfId="0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15" fillId="8" borderId="6" xfId="0" applyFont="1" applyFill="1" applyBorder="1" applyAlignment="1">
      <alignment vertical="center"/>
    </xf>
    <xf numFmtId="0" fontId="0" fillId="8" borderId="23" xfId="0" applyFill="1" applyBorder="1" applyAlignment="1">
      <alignment horizontal="left" vertical="center"/>
    </xf>
    <xf numFmtId="0" fontId="15" fillId="8" borderId="24" xfId="0" applyFont="1" applyFill="1" applyBorder="1" applyAlignment="1">
      <alignment vertical="center"/>
    </xf>
    <xf numFmtId="0" fontId="10" fillId="8" borderId="19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vertical="center" wrapText="1"/>
    </xf>
    <xf numFmtId="0" fontId="9" fillId="8" borderId="19" xfId="0" applyFont="1" applyFill="1" applyBorder="1" applyAlignment="1">
      <alignment horizontal="left" vertical="center"/>
    </xf>
    <xf numFmtId="0" fontId="27" fillId="7" borderId="20" xfId="0" applyFont="1" applyFill="1" applyBorder="1" applyAlignment="1">
      <alignment vertical="center" wrapText="1"/>
    </xf>
    <xf numFmtId="0" fontId="8" fillId="8" borderId="19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vertical="center" wrapText="1"/>
    </xf>
    <xf numFmtId="0" fontId="27" fillId="8" borderId="20" xfId="0" applyFont="1" applyFill="1" applyBorder="1" applyAlignment="1">
      <alignment vertical="center"/>
    </xf>
    <xf numFmtId="0" fontId="0" fillId="8" borderId="22" xfId="0" applyFill="1" applyBorder="1" applyAlignment="1">
      <alignment horizontal="left" vertical="center"/>
    </xf>
    <xf numFmtId="0" fontId="15" fillId="8" borderId="24" xfId="0" applyFont="1" applyFill="1" applyBorder="1" applyAlignment="1">
      <alignment vertical="center" wrapText="1"/>
    </xf>
    <xf numFmtId="49" fontId="8" fillId="7" borderId="6" xfId="0" applyNumberFormat="1" applyFont="1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0" fillId="8" borderId="19" xfId="0" applyFill="1" applyBorder="1" applyAlignment="1">
      <alignment horizontal="left" vertical="center"/>
    </xf>
    <xf numFmtId="0" fontId="15" fillId="8" borderId="20" xfId="0" applyFont="1" applyFill="1" applyBorder="1" applyAlignment="1">
      <alignment vertical="center"/>
    </xf>
    <xf numFmtId="0" fontId="15" fillId="7" borderId="20" xfId="0" applyFont="1" applyFill="1" applyBorder="1" applyAlignment="1">
      <alignment vertical="center"/>
    </xf>
    <xf numFmtId="0" fontId="15" fillId="7" borderId="20" xfId="0" applyFont="1" applyFill="1" applyBorder="1" applyAlignment="1">
      <alignment vertical="center" wrapText="1"/>
    </xf>
    <xf numFmtId="49" fontId="7" fillId="7" borderId="6" xfId="0" applyNumberFormat="1" applyFont="1" applyFill="1" applyBorder="1" applyAlignment="1">
      <alignment vertical="center"/>
    </xf>
    <xf numFmtId="0" fontId="17" fillId="8" borderId="13" xfId="0" applyFont="1" applyFill="1" applyBorder="1" applyAlignment="1">
      <alignment horizontal="left" vertical="center"/>
    </xf>
    <xf numFmtId="49" fontId="6" fillId="7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left" vertical="center"/>
    </xf>
    <xf numFmtId="0" fontId="17" fillId="0" borderId="0" xfId="0" applyFont="1"/>
    <xf numFmtId="0" fontId="0" fillId="8" borderId="1" xfId="0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vertical="center"/>
    </xf>
    <xf numFmtId="0" fontId="15" fillId="8" borderId="20" xfId="0" applyFont="1" applyFill="1" applyBorder="1" applyAlignment="1">
      <alignment vertical="center" wrapText="1"/>
    </xf>
    <xf numFmtId="49" fontId="5" fillId="7" borderId="6" xfId="0" applyNumberFormat="1" applyFont="1" applyFill="1" applyBorder="1" applyAlignment="1">
      <alignment vertical="center"/>
    </xf>
    <xf numFmtId="1" fontId="23" fillId="2" borderId="7" xfId="0" applyNumberFormat="1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vertical="center" wrapText="1"/>
    </xf>
    <xf numFmtId="0" fontId="27" fillId="8" borderId="12" xfId="0" applyFont="1" applyFill="1" applyBorder="1" applyAlignment="1">
      <alignment vertical="center" wrapText="1"/>
    </xf>
    <xf numFmtId="0" fontId="27" fillId="7" borderId="21" xfId="0" applyFont="1" applyFill="1" applyBorder="1" applyAlignment="1">
      <alignment horizontal="left" vertical="center"/>
    </xf>
    <xf numFmtId="0" fontId="27" fillId="7" borderId="21" xfId="0" applyFont="1" applyFill="1" applyBorder="1" applyAlignment="1">
      <alignment horizontal="left" vertical="center" wrapText="1"/>
    </xf>
    <xf numFmtId="0" fontId="17" fillId="10" borderId="14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15" fillId="11" borderId="20" xfId="0" applyFont="1" applyFill="1" applyBorder="1" applyAlignment="1">
      <alignment vertical="center" wrapText="1"/>
    </xf>
    <xf numFmtId="0" fontId="12" fillId="11" borderId="6" xfId="0" applyFont="1" applyFill="1" applyBorder="1" applyAlignment="1">
      <alignment vertical="center"/>
    </xf>
    <xf numFmtId="0" fontId="16" fillId="11" borderId="1" xfId="0" applyFont="1" applyFill="1" applyBorder="1" applyAlignment="1">
      <alignment horizontal="left" vertical="center"/>
    </xf>
    <xf numFmtId="0" fontId="0" fillId="10" borderId="19" xfId="0" applyFill="1" applyBorder="1" applyAlignment="1">
      <alignment horizontal="left" vertical="center"/>
    </xf>
    <xf numFmtId="0" fontId="15" fillId="10" borderId="6" xfId="0" applyFont="1" applyFill="1" applyBorder="1" applyAlignment="1">
      <alignment vertical="center" wrapText="1"/>
    </xf>
    <xf numFmtId="49" fontId="4" fillId="11" borderId="6" xfId="0" applyNumberFormat="1" applyFont="1" applyFill="1" applyBorder="1" applyAlignment="1">
      <alignment vertical="center"/>
    </xf>
    <xf numFmtId="0" fontId="0" fillId="11" borderId="1" xfId="0" applyFill="1" applyBorder="1" applyAlignment="1">
      <alignment horizontal="left" vertical="center"/>
    </xf>
    <xf numFmtId="1" fontId="30" fillId="2" borderId="7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 vertical="center"/>
    </xf>
    <xf numFmtId="0" fontId="15" fillId="8" borderId="19" xfId="0" applyFont="1" applyFill="1" applyBorder="1" applyAlignment="1">
      <alignment horizontal="left" vertical="center"/>
    </xf>
    <xf numFmtId="0" fontId="17" fillId="10" borderId="13" xfId="0" applyFont="1" applyFill="1" applyBorder="1" applyAlignment="1">
      <alignment horizontal="left" vertical="center"/>
    </xf>
    <xf numFmtId="49" fontId="27" fillId="7" borderId="6" xfId="0" applyNumberFormat="1" applyFont="1" applyFill="1" applyBorder="1" applyAlignment="1">
      <alignment vertical="center"/>
    </xf>
    <xf numFmtId="0" fontId="35" fillId="7" borderId="1" xfId="0" applyFont="1" applyFill="1" applyBorder="1" applyAlignment="1">
      <alignment horizontal="left" vertical="center"/>
    </xf>
    <xf numFmtId="49" fontId="3" fillId="7" borderId="6" xfId="0" applyNumberFormat="1" applyFont="1" applyFill="1" applyBorder="1" applyAlignment="1">
      <alignment vertical="center"/>
    </xf>
    <xf numFmtId="0" fontId="31" fillId="8" borderId="24" xfId="0" applyFont="1" applyFill="1" applyBorder="1" applyAlignment="1">
      <alignment vertical="center" wrapText="1"/>
    </xf>
    <xf numFmtId="0" fontId="3" fillId="8" borderId="19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vertical="center"/>
    </xf>
    <xf numFmtId="0" fontId="16" fillId="7" borderId="19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vertical="center" wrapText="1"/>
    </xf>
    <xf numFmtId="2" fontId="23" fillId="2" borderId="5" xfId="0" applyNumberFormat="1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vertical="center" wrapText="1"/>
    </xf>
    <xf numFmtId="0" fontId="31" fillId="11" borderId="6" xfId="0" applyFont="1" applyFill="1" applyBorder="1" applyAlignment="1">
      <alignment vertical="center" wrapText="1"/>
    </xf>
    <xf numFmtId="49" fontId="3" fillId="11" borderId="6" xfId="0" applyNumberFormat="1" applyFont="1" applyFill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0" fillId="8" borderId="15" xfId="0" applyFill="1" applyBorder="1" applyAlignment="1">
      <alignment horizontal="left" vertical="center" wrapText="1"/>
    </xf>
    <xf numFmtId="0" fontId="15" fillId="8" borderId="11" xfId="0" applyFont="1" applyFill="1" applyBorder="1" applyAlignment="1">
      <alignment vertical="center" wrapText="1"/>
    </xf>
    <xf numFmtId="49" fontId="29" fillId="13" borderId="29" xfId="0" applyNumberFormat="1" applyFont="1" applyFill="1" applyBorder="1" applyAlignment="1">
      <alignment vertical="center"/>
    </xf>
    <xf numFmtId="1" fontId="3" fillId="2" borderId="5" xfId="0" applyNumberFormat="1" applyFont="1" applyFill="1" applyBorder="1" applyAlignment="1">
      <alignment horizontal="center" vertical="center"/>
    </xf>
    <xf numFmtId="166" fontId="23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166" fontId="23" fillId="2" borderId="5" xfId="0" applyNumberFormat="1" applyFont="1" applyFill="1" applyBorder="1" applyAlignment="1">
      <alignment horizontal="center" vertical="center" wrapText="1"/>
    </xf>
    <xf numFmtId="166" fontId="23" fillId="2" borderId="7" xfId="0" applyNumberFormat="1" applyFont="1" applyFill="1" applyBorder="1" applyAlignment="1">
      <alignment horizontal="center" vertical="center"/>
    </xf>
    <xf numFmtId="167" fontId="23" fillId="2" borderId="5" xfId="0" applyNumberFormat="1" applyFont="1" applyFill="1" applyBorder="1" applyAlignment="1">
      <alignment horizontal="center" vertical="center"/>
    </xf>
    <xf numFmtId="167" fontId="23" fillId="2" borderId="7" xfId="0" applyNumberFormat="1" applyFon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0" fontId="33" fillId="14" borderId="17" xfId="0" applyFont="1" applyFill="1" applyBorder="1" applyAlignment="1">
      <alignment vertical="center"/>
    </xf>
    <xf numFmtId="0" fontId="16" fillId="14" borderId="15" xfId="0" applyFont="1" applyFill="1" applyBorder="1" applyAlignment="1">
      <alignment horizontal="left" vertical="center"/>
    </xf>
    <xf numFmtId="0" fontId="24" fillId="15" borderId="11" xfId="0" applyFont="1" applyFill="1" applyBorder="1" applyAlignment="1">
      <alignment vertical="center"/>
    </xf>
    <xf numFmtId="0" fontId="16" fillId="15" borderId="1" xfId="0" applyFont="1" applyFill="1" applyBorder="1" applyAlignment="1">
      <alignment horizontal="left" vertical="center"/>
    </xf>
    <xf numFmtId="49" fontId="0" fillId="15" borderId="6" xfId="0" applyNumberFormat="1" applyFill="1" applyBorder="1" applyAlignment="1">
      <alignment vertical="center"/>
    </xf>
    <xf numFmtId="0" fontId="0" fillId="15" borderId="6" xfId="0" applyFill="1" applyBorder="1" applyAlignment="1">
      <alignment vertical="center"/>
    </xf>
    <xf numFmtId="0" fontId="16" fillId="14" borderId="1" xfId="0" applyFont="1" applyFill="1" applyBorder="1" applyAlignment="1">
      <alignment horizontal="left" vertical="center"/>
    </xf>
    <xf numFmtId="0" fontId="24" fillId="15" borderId="6" xfId="0" applyFont="1" applyFill="1" applyBorder="1" applyAlignment="1">
      <alignment vertical="center"/>
    </xf>
    <xf numFmtId="0" fontId="3" fillId="15" borderId="6" xfId="0" applyFont="1" applyFill="1" applyBorder="1" applyAlignment="1">
      <alignment vertical="center"/>
    </xf>
    <xf numFmtId="0" fontId="34" fillId="14" borderId="17" xfId="0" applyFont="1" applyFill="1" applyBorder="1" applyAlignment="1">
      <alignment vertical="center"/>
    </xf>
    <xf numFmtId="49" fontId="3" fillId="15" borderId="6" xfId="0" applyNumberFormat="1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7" fontId="0" fillId="5" borderId="5" xfId="0" applyNumberFormat="1" applyFill="1" applyBorder="1" applyAlignment="1">
      <alignment horizontal="center" vertical="center"/>
    </xf>
    <xf numFmtId="167" fontId="0" fillId="2" borderId="5" xfId="0" applyNumberFormat="1" applyFill="1" applyBorder="1" applyAlignment="1">
      <alignment horizontal="center" vertical="center"/>
    </xf>
    <xf numFmtId="0" fontId="22" fillId="14" borderId="17" xfId="0" applyFont="1" applyFill="1" applyBorder="1" applyAlignment="1">
      <alignment vertical="center"/>
    </xf>
    <xf numFmtId="0" fontId="22" fillId="14" borderId="16" xfId="0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left" vertical="center"/>
    </xf>
    <xf numFmtId="0" fontId="22" fillId="14" borderId="32" xfId="0" applyFont="1" applyFill="1" applyBorder="1" applyAlignment="1">
      <alignment horizontal="left" vertical="center"/>
    </xf>
    <xf numFmtId="0" fontId="22" fillId="6" borderId="35" xfId="0" applyFont="1" applyFill="1" applyBorder="1" applyAlignment="1">
      <alignment vertical="center"/>
    </xf>
    <xf numFmtId="0" fontId="22" fillId="6" borderId="32" xfId="0" applyFont="1" applyFill="1" applyBorder="1" applyAlignment="1">
      <alignment horizontal="left" vertical="center"/>
    </xf>
    <xf numFmtId="0" fontId="16" fillId="6" borderId="33" xfId="0" applyFont="1" applyFill="1" applyBorder="1" applyAlignment="1">
      <alignment vertical="center"/>
    </xf>
    <xf numFmtId="1" fontId="26" fillId="2" borderId="37" xfId="0" applyNumberFormat="1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left" vertical="center"/>
    </xf>
    <xf numFmtId="0" fontId="16" fillId="6" borderId="41" xfId="0" applyFont="1" applyFill="1" applyBorder="1" applyAlignment="1">
      <alignment vertical="center"/>
    </xf>
    <xf numFmtId="0" fontId="22" fillId="6" borderId="42" xfId="0" applyFont="1" applyFill="1" applyBorder="1" applyAlignment="1">
      <alignment horizontal="left" vertical="center"/>
    </xf>
    <xf numFmtId="0" fontId="22" fillId="6" borderId="14" xfId="0" applyFont="1" applyFill="1" applyBorder="1" applyAlignment="1">
      <alignment vertical="center"/>
    </xf>
    <xf numFmtId="0" fontId="22" fillId="6" borderId="13" xfId="0" applyFont="1" applyFill="1" applyBorder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9" borderId="34" xfId="0" applyFont="1" applyFill="1" applyBorder="1" applyAlignment="1">
      <alignment horizontal="left" vertical="center"/>
    </xf>
    <xf numFmtId="0" fontId="22" fillId="9" borderId="35" xfId="0" applyFont="1" applyFill="1" applyBorder="1" applyAlignment="1">
      <alignment vertical="center"/>
    </xf>
    <xf numFmtId="0" fontId="16" fillId="11" borderId="15" xfId="0" applyFont="1" applyFill="1" applyBorder="1" applyAlignment="1">
      <alignment horizontal="left" vertical="center"/>
    </xf>
    <xf numFmtId="0" fontId="12" fillId="11" borderId="11" xfId="0" applyFont="1" applyFill="1" applyBorder="1" applyAlignment="1">
      <alignment vertical="center"/>
    </xf>
    <xf numFmtId="0" fontId="22" fillId="9" borderId="32" xfId="0" applyFont="1" applyFill="1" applyBorder="1" applyAlignment="1">
      <alignment horizontal="left" vertical="center"/>
    </xf>
    <xf numFmtId="0" fontId="16" fillId="9" borderId="33" xfId="0" applyFont="1" applyFill="1" applyBorder="1" applyAlignment="1">
      <alignment vertical="center"/>
    </xf>
    <xf numFmtId="0" fontId="32" fillId="9" borderId="33" xfId="0" applyFont="1" applyFill="1" applyBorder="1" applyAlignment="1">
      <alignment vertical="center"/>
    </xf>
    <xf numFmtId="0" fontId="22" fillId="14" borderId="34" xfId="0" applyFont="1" applyFill="1" applyBorder="1" applyAlignment="1">
      <alignment horizontal="left" vertical="center"/>
    </xf>
    <xf numFmtId="0" fontId="22" fillId="14" borderId="35" xfId="0" applyFont="1" applyFill="1" applyBorder="1" applyAlignment="1">
      <alignment vertical="center"/>
    </xf>
    <xf numFmtId="0" fontId="16" fillId="14" borderId="33" xfId="0" applyFont="1" applyFill="1" applyBorder="1" applyAlignment="1">
      <alignment vertical="center"/>
    </xf>
    <xf numFmtId="0" fontId="22" fillId="9" borderId="13" xfId="0" applyFont="1" applyFill="1" applyBorder="1" applyAlignment="1">
      <alignment horizontal="left" vertical="center"/>
    </xf>
    <xf numFmtId="0" fontId="22" fillId="9" borderId="14" xfId="0" applyFont="1" applyFill="1" applyBorder="1" applyAlignment="1">
      <alignment vertical="center"/>
    </xf>
    <xf numFmtId="1" fontId="17" fillId="2" borderId="37" xfId="0" applyNumberFormat="1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left" vertical="center"/>
    </xf>
    <xf numFmtId="0" fontId="15" fillId="8" borderId="14" xfId="0" applyFont="1" applyFill="1" applyBorder="1" applyAlignment="1">
      <alignment vertical="center"/>
    </xf>
    <xf numFmtId="3" fontId="0" fillId="2" borderId="7" xfId="0" applyNumberFormat="1" applyFill="1" applyBorder="1" applyAlignment="1">
      <alignment horizontal="center" vertical="center"/>
    </xf>
    <xf numFmtId="1" fontId="0" fillId="2" borderId="30" xfId="0" applyNumberFormat="1" applyFill="1" applyBorder="1" applyAlignment="1">
      <alignment horizontal="center" vertical="center"/>
    </xf>
    <xf numFmtId="1" fontId="3" fillId="2" borderId="30" xfId="0" applyNumberFormat="1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vertical="center"/>
    </xf>
    <xf numFmtId="0" fontId="16" fillId="9" borderId="50" xfId="0" applyFont="1" applyFill="1" applyBorder="1" applyAlignment="1">
      <alignment vertical="center"/>
    </xf>
    <xf numFmtId="0" fontId="16" fillId="6" borderId="32" xfId="0" applyFont="1" applyFill="1" applyBorder="1" applyAlignment="1">
      <alignment vertical="center"/>
    </xf>
    <xf numFmtId="0" fontId="42" fillId="6" borderId="15" xfId="0" applyFont="1" applyFill="1" applyBorder="1" applyAlignment="1">
      <alignment vertical="center"/>
    </xf>
    <xf numFmtId="0" fontId="42" fillId="6" borderId="11" xfId="0" applyFont="1" applyFill="1" applyBorder="1" applyAlignment="1">
      <alignment vertical="center"/>
    </xf>
    <xf numFmtId="1" fontId="43" fillId="2" borderId="45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6" fillId="7" borderId="36" xfId="0" applyFont="1" applyFill="1" applyBorder="1" applyAlignment="1">
      <alignment horizontal="left" vertical="center"/>
    </xf>
    <xf numFmtId="0" fontId="42" fillId="9" borderId="31" xfId="0" applyFont="1" applyFill="1" applyBorder="1" applyAlignment="1">
      <alignment horizontal="left" vertical="center"/>
    </xf>
    <xf numFmtId="0" fontId="42" fillId="9" borderId="42" xfId="0" applyFont="1" applyFill="1" applyBorder="1" applyAlignment="1">
      <alignment horizontal="left" vertical="center"/>
    </xf>
    <xf numFmtId="0" fontId="42" fillId="9" borderId="14" xfId="0" applyFont="1" applyFill="1" applyBorder="1" applyAlignment="1">
      <alignment horizontal="left" vertical="center"/>
    </xf>
    <xf numFmtId="0" fontId="16" fillId="9" borderId="21" xfId="0" applyFont="1" applyFill="1" applyBorder="1" applyAlignment="1">
      <alignment vertical="center"/>
    </xf>
    <xf numFmtId="0" fontId="0" fillId="11" borderId="36" xfId="0" applyFill="1" applyBorder="1" applyAlignment="1">
      <alignment horizontal="left" vertical="center"/>
    </xf>
    <xf numFmtId="0" fontId="12" fillId="11" borderId="38" xfId="0" applyFont="1" applyFill="1" applyBorder="1" applyAlignment="1">
      <alignment vertical="center"/>
    </xf>
    <xf numFmtId="0" fontId="42" fillId="14" borderId="42" xfId="0" applyFont="1" applyFill="1" applyBorder="1" applyAlignment="1">
      <alignment horizontal="left" vertical="center"/>
    </xf>
    <xf numFmtId="0" fontId="42" fillId="14" borderId="14" xfId="0" applyFont="1" applyFill="1" applyBorder="1" applyAlignment="1">
      <alignment horizontal="left" vertical="center"/>
    </xf>
    <xf numFmtId="1" fontId="43" fillId="2" borderId="46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2" fontId="30" fillId="2" borderId="4" xfId="0" applyNumberFormat="1" applyFont="1" applyFill="1" applyBorder="1" applyAlignment="1">
      <alignment horizontal="center" vertical="center"/>
    </xf>
    <xf numFmtId="164" fontId="30" fillId="2" borderId="4" xfId="0" applyNumberFormat="1" applyFont="1" applyFill="1" applyBorder="1" applyAlignment="1">
      <alignment horizontal="center" vertical="center"/>
    </xf>
    <xf numFmtId="1" fontId="25" fillId="16" borderId="53" xfId="0" applyNumberFormat="1" applyFont="1" applyFill="1" applyBorder="1" applyAlignment="1">
      <alignment horizontal="center" vertical="center"/>
    </xf>
    <xf numFmtId="2" fontId="23" fillId="2" borderId="7" xfId="0" applyNumberFormat="1" applyFont="1" applyFill="1" applyBorder="1" applyAlignment="1">
      <alignment horizontal="center" vertical="center"/>
    </xf>
    <xf numFmtId="1" fontId="0" fillId="2" borderId="54" xfId="0" applyNumberFormat="1" applyFill="1" applyBorder="1" applyAlignment="1">
      <alignment horizontal="center" vertical="center"/>
    </xf>
    <xf numFmtId="1" fontId="0" fillId="2" borderId="51" xfId="0" applyNumberFormat="1" applyFill="1" applyBorder="1" applyAlignment="1">
      <alignment horizontal="center" vertical="center"/>
    </xf>
    <xf numFmtId="49" fontId="3" fillId="7" borderId="38" xfId="0" applyNumberFormat="1" applyFont="1" applyFill="1" applyBorder="1" applyAlignment="1">
      <alignment vertical="center"/>
    </xf>
    <xf numFmtId="3" fontId="0" fillId="2" borderId="44" xfId="0" applyNumberForma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left" vertical="center"/>
    </xf>
    <xf numFmtId="0" fontId="17" fillId="8" borderId="11" xfId="0" applyFont="1" applyFill="1" applyBorder="1" applyAlignment="1">
      <alignment vertical="center" wrapText="1"/>
    </xf>
    <xf numFmtId="0" fontId="16" fillId="7" borderId="54" xfId="0" applyFont="1" applyFill="1" applyBorder="1" applyAlignment="1">
      <alignment horizontal="left" vertical="center"/>
    </xf>
    <xf numFmtId="0" fontId="14" fillId="7" borderId="55" xfId="0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65" fontId="3" fillId="2" borderId="4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40" fillId="2" borderId="5" xfId="0" applyNumberFormat="1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33" fillId="11" borderId="1" xfId="0" applyFont="1" applyFill="1" applyBorder="1" applyAlignment="1">
      <alignment horizontal="left" vertical="center"/>
    </xf>
    <xf numFmtId="0" fontId="17" fillId="10" borderId="19" xfId="0" applyFont="1" applyFill="1" applyBorder="1" applyAlignment="1">
      <alignment horizontal="left" vertical="center"/>
    </xf>
    <xf numFmtId="0" fontId="33" fillId="14" borderId="15" xfId="0" applyFont="1" applyFill="1" applyBorder="1" applyAlignment="1">
      <alignment horizontal="left" vertical="center"/>
    </xf>
    <xf numFmtId="0" fontId="33" fillId="15" borderId="1" xfId="0" applyFont="1" applyFill="1" applyBorder="1" applyAlignment="1">
      <alignment horizontal="left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16" xfId="0" applyFont="1" applyFill="1" applyBorder="1" applyAlignment="1">
      <alignment horizontal="left" vertical="center"/>
    </xf>
    <xf numFmtId="0" fontId="17" fillId="11" borderId="20" xfId="0" applyFont="1" applyFill="1" applyBorder="1" applyAlignment="1">
      <alignment vertical="center" wrapText="1"/>
    </xf>
    <xf numFmtId="0" fontId="17" fillId="10" borderId="15" xfId="0" applyFont="1" applyFill="1" applyBorder="1" applyAlignment="1">
      <alignment horizontal="left" vertical="center"/>
    </xf>
    <xf numFmtId="0" fontId="17" fillId="10" borderId="11" xfId="0" applyFont="1" applyFill="1" applyBorder="1" applyAlignment="1">
      <alignment vertical="center" wrapText="1"/>
    </xf>
    <xf numFmtId="0" fontId="22" fillId="9" borderId="40" xfId="0" applyFont="1" applyFill="1" applyBorder="1" applyAlignment="1">
      <alignment horizontal="left" vertical="center"/>
    </xf>
    <xf numFmtId="0" fontId="16" fillId="9" borderId="41" xfId="0" applyFont="1" applyFill="1" applyBorder="1" applyAlignment="1">
      <alignment vertical="center"/>
    </xf>
    <xf numFmtId="1" fontId="0" fillId="2" borderId="57" xfId="0" applyNumberFormat="1" applyFill="1" applyBorder="1" applyAlignment="1">
      <alignment horizontal="center" vertical="center"/>
    </xf>
    <xf numFmtId="0" fontId="32" fillId="9" borderId="41" xfId="0" applyFont="1" applyFill="1" applyBorder="1" applyAlignment="1">
      <alignment vertical="center"/>
    </xf>
    <xf numFmtId="0" fontId="22" fillId="9" borderId="42" xfId="0" applyFont="1" applyFill="1" applyBorder="1" applyAlignment="1">
      <alignment horizontal="left" vertical="center"/>
    </xf>
    <xf numFmtId="1" fontId="26" fillId="2" borderId="58" xfId="0" applyNumberFormat="1" applyFont="1" applyFill="1" applyBorder="1" applyAlignment="1">
      <alignment horizontal="center" vertical="center"/>
    </xf>
    <xf numFmtId="1" fontId="26" fillId="2" borderId="59" xfId="0" applyNumberFormat="1" applyFont="1" applyFill="1" applyBorder="1" applyAlignment="1">
      <alignment horizontal="center" vertical="center"/>
    </xf>
    <xf numFmtId="0" fontId="42" fillId="14" borderId="56" xfId="0" applyFont="1" applyFill="1" applyBorder="1" applyAlignment="1">
      <alignment horizontal="left" vertical="center"/>
    </xf>
    <xf numFmtId="9" fontId="15" fillId="5" borderId="30" xfId="0" applyNumberFormat="1" applyFont="1" applyFill="1" applyBorder="1" applyAlignment="1">
      <alignment horizontal="center" vertical="center"/>
    </xf>
    <xf numFmtId="1" fontId="43" fillId="2" borderId="28" xfId="0" applyNumberFormat="1" applyFont="1" applyFill="1" applyBorder="1" applyAlignment="1">
      <alignment horizontal="center" vertical="center"/>
    </xf>
    <xf numFmtId="164" fontId="0" fillId="3" borderId="60" xfId="0" applyNumberFormat="1" applyFill="1" applyBorder="1" applyAlignment="1">
      <alignment horizontal="center" vertical="center"/>
    </xf>
    <xf numFmtId="164" fontId="0" fillId="3" borderId="61" xfId="0" applyNumberFormat="1" applyFill="1" applyBorder="1" applyAlignment="1">
      <alignment horizontal="center" vertical="center"/>
    </xf>
    <xf numFmtId="1" fontId="37" fillId="4" borderId="61" xfId="0" applyNumberFormat="1" applyFont="1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164" fontId="17" fillId="3" borderId="62" xfId="0" applyNumberFormat="1" applyFont="1" applyFill="1" applyBorder="1" applyAlignment="1">
      <alignment horizontal="center" vertical="center"/>
    </xf>
    <xf numFmtId="164" fontId="17" fillId="3" borderId="63" xfId="0" applyNumberFormat="1" applyFont="1" applyFill="1" applyBorder="1" applyAlignment="1">
      <alignment horizontal="center" vertical="center"/>
    </xf>
    <xf numFmtId="1" fontId="38" fillId="5" borderId="61" xfId="0" applyNumberFormat="1" applyFont="1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1" fontId="38" fillId="4" borderId="61" xfId="0" applyNumberFormat="1" applyFont="1" applyFill="1" applyBorder="1" applyAlignment="1">
      <alignment horizontal="center" vertical="center"/>
    </xf>
    <xf numFmtId="1" fontId="36" fillId="4" borderId="61" xfId="0" applyNumberFormat="1" applyFont="1" applyFill="1" applyBorder="1" applyAlignment="1">
      <alignment horizontal="center" vertical="center"/>
    </xf>
    <xf numFmtId="1" fontId="36" fillId="4" borderId="64" xfId="0" applyNumberFormat="1" applyFont="1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62" xfId="0" applyNumberFormat="1" applyFill="1" applyBorder="1" applyAlignment="1">
      <alignment horizontal="center" vertical="center"/>
    </xf>
    <xf numFmtId="1" fontId="0" fillId="4" borderId="61" xfId="0" applyNumberFormat="1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164" fontId="17" fillId="3" borderId="60" xfId="0" applyNumberFormat="1" applyFont="1" applyFill="1" applyBorder="1" applyAlignment="1">
      <alignment horizontal="center" vertical="center"/>
    </xf>
    <xf numFmtId="164" fontId="15" fillId="3" borderId="60" xfId="0" applyNumberFormat="1" applyFont="1" applyFill="1" applyBorder="1" applyAlignment="1">
      <alignment horizontal="center" vertical="center"/>
    </xf>
    <xf numFmtId="0" fontId="35" fillId="4" borderId="61" xfId="0" applyFont="1" applyFill="1" applyBorder="1" applyAlignment="1">
      <alignment horizontal="center" vertical="center"/>
    </xf>
    <xf numFmtId="164" fontId="15" fillId="3" borderId="65" xfId="0" applyNumberFormat="1" applyFont="1" applyFill="1" applyBorder="1" applyAlignment="1">
      <alignment horizontal="center" vertical="center"/>
    </xf>
    <xf numFmtId="164" fontId="15" fillId="3" borderId="66" xfId="0" applyNumberFormat="1" applyFon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69" xfId="0" applyNumberFormat="1" applyFill="1" applyBorder="1" applyAlignment="1">
      <alignment horizontal="center" vertical="center"/>
    </xf>
    <xf numFmtId="164" fontId="0" fillId="3" borderId="57" xfId="0" applyNumberFormat="1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/>
    </xf>
    <xf numFmtId="164" fontId="17" fillId="3" borderId="70" xfId="0" applyNumberFormat="1" applyFont="1" applyFill="1" applyBorder="1" applyAlignment="1">
      <alignment horizontal="center" vertical="center"/>
    </xf>
    <xf numFmtId="1" fontId="37" fillId="12" borderId="71" xfId="0" applyNumberFormat="1" applyFont="1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 wrapText="1"/>
    </xf>
    <xf numFmtId="164" fontId="0" fillId="3" borderId="66" xfId="0" applyNumberFormat="1" applyFill="1" applyBorder="1" applyAlignment="1">
      <alignment horizontal="center" vertical="center"/>
    </xf>
    <xf numFmtId="164" fontId="17" fillId="3" borderId="66" xfId="0" applyNumberFormat="1" applyFont="1" applyFill="1" applyBorder="1" applyAlignment="1">
      <alignment horizontal="center" vertical="center"/>
    </xf>
    <xf numFmtId="164" fontId="17" fillId="3" borderId="72" xfId="0" applyNumberFormat="1" applyFont="1" applyFill="1" applyBorder="1" applyAlignment="1">
      <alignment horizontal="center" vertical="center"/>
    </xf>
    <xf numFmtId="164" fontId="0" fillId="3" borderId="73" xfId="0" applyNumberFormat="1" applyFill="1" applyBorder="1" applyAlignment="1">
      <alignment horizontal="center" vertical="center"/>
    </xf>
    <xf numFmtId="164" fontId="1" fillId="3" borderId="7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168" fontId="27" fillId="3" borderId="67" xfId="4" applyNumberFormat="1" applyFont="1" applyFill="1" applyBorder="1" applyAlignment="1">
      <alignment horizontal="center" vertical="center"/>
    </xf>
    <xf numFmtId="168" fontId="27" fillId="3" borderId="55" xfId="0" applyNumberFormat="1" applyFont="1" applyFill="1" applyBorder="1" applyAlignment="1">
      <alignment horizontal="center" vertical="center"/>
    </xf>
    <xf numFmtId="168" fontId="3" fillId="3" borderId="11" xfId="4" applyNumberFormat="1" applyFont="1" applyFill="1" applyBorder="1" applyAlignment="1">
      <alignment horizontal="center" vertical="center"/>
    </xf>
    <xf numFmtId="168" fontId="3" fillId="3" borderId="6" xfId="4" applyNumberFormat="1" applyFont="1" applyFill="1" applyBorder="1" applyAlignment="1">
      <alignment horizontal="center" vertical="center"/>
    </xf>
    <xf numFmtId="168" fontId="3" fillId="3" borderId="38" xfId="4" applyNumberFormat="1" applyFont="1" applyFill="1" applyBorder="1" applyAlignment="1">
      <alignment horizontal="center" vertical="center"/>
    </xf>
    <xf numFmtId="168" fontId="45" fillId="5" borderId="6" xfId="0" applyNumberFormat="1" applyFont="1" applyFill="1" applyBorder="1" applyAlignment="1">
      <alignment horizontal="center" vertical="center"/>
    </xf>
    <xf numFmtId="168" fontId="3" fillId="5" borderId="6" xfId="0" applyNumberFormat="1" applyFont="1" applyFill="1" applyBorder="1" applyAlignment="1">
      <alignment horizontal="center" vertical="center"/>
    </xf>
    <xf numFmtId="168" fontId="3" fillId="3" borderId="6" xfId="0" applyNumberFormat="1" applyFont="1" applyFill="1" applyBorder="1" applyAlignment="1">
      <alignment horizontal="center" vertical="center"/>
    </xf>
    <xf numFmtId="168" fontId="45" fillId="4" borderId="6" xfId="0" applyNumberFormat="1" applyFont="1" applyFill="1" applyBorder="1" applyAlignment="1">
      <alignment horizontal="center" vertical="center"/>
    </xf>
    <xf numFmtId="168" fontId="3" fillId="4" borderId="6" xfId="0" applyNumberFormat="1" applyFont="1" applyFill="1" applyBorder="1" applyAlignment="1">
      <alignment horizontal="center" vertical="center"/>
    </xf>
    <xf numFmtId="168" fontId="3" fillId="3" borderId="11" xfId="0" applyNumberFormat="1" applyFont="1" applyFill="1" applyBorder="1" applyAlignment="1">
      <alignment horizontal="center" vertical="center"/>
    </xf>
    <xf numFmtId="168" fontId="27" fillId="3" borderId="67" xfId="0" applyNumberFormat="1" applyFont="1" applyFill="1" applyBorder="1" applyAlignment="1">
      <alignment horizontal="center" vertical="center"/>
    </xf>
    <xf numFmtId="168" fontId="39" fillId="4" borderId="6" xfId="0" applyNumberFormat="1" applyFont="1" applyFill="1" applyBorder="1" applyAlignment="1">
      <alignment horizontal="center" vertical="center"/>
    </xf>
    <xf numFmtId="168" fontId="39" fillId="4" borderId="38" xfId="0" applyNumberFormat="1" applyFont="1" applyFill="1" applyBorder="1" applyAlignment="1">
      <alignment horizontal="center" vertical="center"/>
    </xf>
    <xf numFmtId="168" fontId="3" fillId="4" borderId="55" xfId="0" applyNumberFormat="1" applyFont="1" applyFill="1" applyBorder="1" applyAlignment="1">
      <alignment horizontal="center" vertical="center"/>
    </xf>
    <xf numFmtId="168" fontId="3" fillId="3" borderId="20" xfId="0" applyNumberFormat="1" applyFont="1" applyFill="1" applyBorder="1" applyAlignment="1">
      <alignment horizontal="center" vertical="center"/>
    </xf>
    <xf numFmtId="168" fontId="27" fillId="3" borderId="68" xfId="0" applyNumberFormat="1" applyFont="1" applyFill="1" applyBorder="1" applyAlignment="1">
      <alignment horizontal="center" vertical="center"/>
    </xf>
    <xf numFmtId="168" fontId="3" fillId="3" borderId="67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center"/>
    </xf>
    <xf numFmtId="168" fontId="27" fillId="3" borderId="11" xfId="0" applyNumberFormat="1" applyFont="1" applyFill="1" applyBorder="1" applyAlignment="1">
      <alignment horizontal="center" vertical="center"/>
    </xf>
    <xf numFmtId="168" fontId="46" fillId="4" borderId="6" xfId="0" applyNumberFormat="1" applyFont="1" applyFill="1" applyBorder="1" applyAlignment="1">
      <alignment horizontal="center" vertical="center"/>
    </xf>
    <xf numFmtId="168" fontId="46" fillId="12" borderId="20" xfId="0" applyNumberFormat="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1" fontId="43" fillId="2" borderId="75" xfId="0" applyNumberFormat="1" applyFont="1" applyFill="1" applyBorder="1" applyAlignment="1">
      <alignment horizontal="center" vertical="center"/>
    </xf>
    <xf numFmtId="1" fontId="43" fillId="2" borderId="76" xfId="0" applyNumberFormat="1" applyFon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" fontId="17" fillId="2" borderId="47" xfId="0" applyNumberFormat="1" applyFont="1" applyFill="1" applyBorder="1" applyAlignment="1">
      <alignment horizontal="center" vertical="center"/>
    </xf>
    <xf numFmtId="1" fontId="17" fillId="2" borderId="77" xfId="0" applyNumberFormat="1" applyFont="1" applyFill="1" applyBorder="1" applyAlignment="1">
      <alignment horizontal="center" vertical="center"/>
    </xf>
    <xf numFmtId="1" fontId="0" fillId="2" borderId="52" xfId="0" applyNumberForma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23" fillId="2" borderId="10" xfId="0" applyNumberFormat="1" applyFont="1" applyFill="1" applyBorder="1" applyAlignment="1">
      <alignment horizontal="center" vertical="center"/>
    </xf>
    <xf numFmtId="164" fontId="23" fillId="2" borderId="78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" fontId="23" fillId="2" borderId="10" xfId="0" applyNumberFormat="1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horizontal="center" vertical="center"/>
    </xf>
    <xf numFmtId="1" fontId="2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39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0" fillId="2" borderId="79" xfId="0" applyNumberFormat="1" applyFill="1" applyBorder="1" applyAlignment="1">
      <alignment horizontal="center" vertical="center"/>
    </xf>
    <xf numFmtId="1" fontId="0" fillId="2" borderId="80" xfId="0" applyNumberFormat="1" applyFill="1" applyBorder="1" applyAlignment="1">
      <alignment horizontal="center" vertical="center"/>
    </xf>
    <xf numFmtId="9" fontId="15" fillId="5" borderId="10" xfId="0" applyNumberFormat="1" applyFont="1" applyFill="1" applyBorder="1" applyAlignment="1">
      <alignment horizontal="center" vertical="center"/>
    </xf>
    <xf numFmtId="9" fontId="15" fillId="5" borderId="5" xfId="0" applyNumberFormat="1" applyFont="1" applyFill="1" applyBorder="1" applyAlignment="1">
      <alignment horizontal="center" vertical="center"/>
    </xf>
    <xf numFmtId="1" fontId="25" fillId="16" borderId="52" xfId="0" applyNumberFormat="1" applyFont="1" applyFill="1" applyBorder="1" applyAlignment="1">
      <alignment horizontal="center" vertical="center"/>
    </xf>
    <xf numFmtId="1" fontId="25" fillId="16" borderId="51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2" fontId="23" fillId="2" borderId="9" xfId="0" applyNumberFormat="1" applyFont="1" applyFill="1" applyBorder="1" applyAlignment="1">
      <alignment horizontal="center" vertical="center"/>
    </xf>
    <xf numFmtId="2" fontId="23" fillId="2" borderId="10" xfId="0" applyNumberFormat="1" applyFont="1" applyFill="1" applyBorder="1" applyAlignment="1">
      <alignment horizontal="center" vertical="center"/>
    </xf>
    <xf numFmtId="2" fontId="30" fillId="2" borderId="8" xfId="0" applyNumberFormat="1" applyFont="1" applyFill="1" applyBorder="1" applyAlignment="1">
      <alignment horizontal="center" vertical="center"/>
    </xf>
    <xf numFmtId="2" fontId="30" fillId="2" borderId="9" xfId="0" applyNumberFormat="1" applyFont="1" applyFill="1" applyBorder="1" applyAlignment="1">
      <alignment horizontal="center" vertical="center"/>
    </xf>
    <xf numFmtId="1" fontId="26" fillId="2" borderId="47" xfId="0" applyNumberFormat="1" applyFont="1" applyFill="1" applyBorder="1" applyAlignment="1">
      <alignment horizontal="center" vertical="center"/>
    </xf>
    <xf numFmtId="1" fontId="26" fillId="2" borderId="77" xfId="0" applyNumberFormat="1" applyFont="1" applyFill="1" applyBorder="1" applyAlignment="1">
      <alignment horizontal="center" vertical="center"/>
    </xf>
    <xf numFmtId="166" fontId="23" fillId="2" borderId="10" xfId="0" applyNumberFormat="1" applyFont="1" applyFill="1" applyBorder="1" applyAlignment="1">
      <alignment horizontal="center" vertical="center"/>
    </xf>
    <xf numFmtId="166" fontId="23" fillId="2" borderId="10" xfId="0" applyNumberFormat="1" applyFont="1" applyFill="1" applyBorder="1" applyAlignment="1">
      <alignment horizontal="center" vertical="center" wrapText="1"/>
    </xf>
    <xf numFmtId="166" fontId="3" fillId="2" borderId="10" xfId="0" applyNumberFormat="1" applyFon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horizontal="center" vertical="center"/>
    </xf>
    <xf numFmtId="166" fontId="23" fillId="2" borderId="9" xfId="0" applyNumberFormat="1" applyFont="1" applyFill="1" applyBorder="1" applyAlignment="1">
      <alignment horizontal="center" vertical="center"/>
    </xf>
    <xf numFmtId="164" fontId="30" fillId="2" borderId="9" xfId="0" applyNumberFormat="1" applyFont="1" applyFill="1" applyBorder="1" applyAlignment="1">
      <alignment horizontal="center" vertical="center"/>
    </xf>
    <xf numFmtId="1" fontId="43" fillId="2" borderId="79" xfId="0" applyNumberFormat="1" applyFont="1" applyFill="1" applyBorder="1" applyAlignment="1">
      <alignment horizontal="center" vertical="center"/>
    </xf>
    <xf numFmtId="1" fontId="43" fillId="2" borderId="80" xfId="0" applyNumberFormat="1" applyFont="1" applyFill="1" applyBorder="1" applyAlignment="1">
      <alignment horizontal="center" vertical="center"/>
    </xf>
    <xf numFmtId="1" fontId="0" fillId="2" borderId="49" xfId="0" applyNumberForma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horizontal="center" vertical="center"/>
    </xf>
    <xf numFmtId="1" fontId="26" fillId="2" borderId="81" xfId="0" applyNumberFormat="1" applyFont="1" applyFill="1" applyBorder="1" applyAlignment="1">
      <alignment horizontal="center" vertical="center"/>
    </xf>
    <xf numFmtId="167" fontId="23" fillId="2" borderId="10" xfId="0" applyNumberFormat="1" applyFont="1" applyFill="1" applyBorder="1" applyAlignment="1">
      <alignment horizontal="center" vertical="center"/>
    </xf>
    <xf numFmtId="167" fontId="23" fillId="2" borderId="9" xfId="0" applyNumberFormat="1" applyFont="1" applyFill="1" applyBorder="1" applyAlignment="1">
      <alignment horizontal="center" vertical="center"/>
    </xf>
    <xf numFmtId="165" fontId="3" fillId="2" borderId="39" xfId="0" applyNumberFormat="1" applyFont="1" applyFill="1" applyBorder="1" applyAlignment="1">
      <alignment horizontal="center" vertical="center"/>
    </xf>
    <xf numFmtId="1" fontId="43" fillId="2" borderId="82" xfId="0" applyNumberFormat="1" applyFont="1" applyFill="1" applyBorder="1" applyAlignment="1">
      <alignment horizontal="center" vertical="center"/>
    </xf>
    <xf numFmtId="1" fontId="43" fillId="2" borderId="83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" fontId="40" fillId="2" borderId="10" xfId="0" applyNumberFormat="1" applyFont="1" applyFill="1" applyBorder="1" applyAlignment="1">
      <alignment horizontal="center" vertical="center"/>
    </xf>
    <xf numFmtId="0" fontId="0" fillId="0" borderId="8" xfId="0" applyBorder="1"/>
    <xf numFmtId="9" fontId="3" fillId="3" borderId="6" xfId="4" applyFont="1" applyFill="1" applyBorder="1" applyAlignment="1">
      <alignment horizontal="center" vertical="center"/>
    </xf>
    <xf numFmtId="9" fontId="3" fillId="3" borderId="11" xfId="4" applyFont="1" applyFill="1" applyBorder="1" applyAlignment="1">
      <alignment horizontal="center" vertical="center"/>
    </xf>
    <xf numFmtId="9" fontId="46" fillId="4" borderId="6" xfId="4" applyFont="1" applyFill="1" applyBorder="1" applyAlignment="1">
      <alignment horizontal="center" vertical="center"/>
    </xf>
    <xf numFmtId="9" fontId="3" fillId="4" borderId="6" xfId="4" applyFont="1" applyFill="1" applyBorder="1" applyAlignment="1">
      <alignment horizontal="center" vertical="center"/>
    </xf>
    <xf numFmtId="9" fontId="27" fillId="3" borderId="33" xfId="4" applyFont="1" applyFill="1" applyBorder="1" applyAlignment="1">
      <alignment horizontal="center" vertical="center"/>
    </xf>
    <xf numFmtId="9" fontId="27" fillId="3" borderId="11" xfId="4" applyFont="1" applyFill="1" applyBorder="1" applyAlignment="1">
      <alignment horizontal="center" vertical="center"/>
    </xf>
    <xf numFmtId="168" fontId="46" fillId="4" borderId="6" xfId="4" applyNumberFormat="1" applyFont="1" applyFill="1" applyBorder="1" applyAlignment="1">
      <alignment horizontal="center" vertical="center"/>
    </xf>
    <xf numFmtId="168" fontId="3" fillId="4" borderId="6" xfId="4" applyNumberFormat="1" applyFont="1" applyFill="1" applyBorder="1" applyAlignment="1">
      <alignment horizontal="center" vertical="center"/>
    </xf>
    <xf numFmtId="168" fontId="47" fillId="4" borderId="6" xfId="4" applyNumberFormat="1" applyFont="1" applyFill="1" applyBorder="1" applyAlignment="1">
      <alignment horizontal="center" vertical="center"/>
    </xf>
    <xf numFmtId="168" fontId="27" fillId="3" borderId="35" xfId="4" applyNumberFormat="1" applyFont="1" applyFill="1" applyBorder="1" applyAlignment="1">
      <alignment horizontal="center" vertical="center"/>
    </xf>
    <xf numFmtId="168" fontId="27" fillId="3" borderId="14" xfId="4" applyNumberFormat="1" applyFont="1" applyFill="1" applyBorder="1" applyAlignment="1">
      <alignment horizontal="center" vertical="center"/>
    </xf>
    <xf numFmtId="168" fontId="27" fillId="3" borderId="11" xfId="4" applyNumberFormat="1" applyFont="1" applyFill="1" applyBorder="1" applyAlignment="1">
      <alignment horizontal="center" vertical="center"/>
    </xf>
    <xf numFmtId="168" fontId="3" fillId="3" borderId="35" xfId="4" applyNumberFormat="1" applyFont="1" applyFill="1" applyBorder="1" applyAlignment="1">
      <alignment horizontal="center" vertical="center"/>
    </xf>
    <xf numFmtId="168" fontId="3" fillId="4" borderId="11" xfId="4" applyNumberFormat="1" applyFont="1" applyFill="1" applyBorder="1" applyAlignment="1">
      <alignment horizontal="center" vertical="center"/>
    </xf>
    <xf numFmtId="168" fontId="3" fillId="4" borderId="38" xfId="4" applyNumberFormat="1" applyFont="1" applyFill="1" applyBorder="1" applyAlignment="1">
      <alignment horizontal="center" vertical="center"/>
    </xf>
    <xf numFmtId="168" fontId="3" fillId="3" borderId="14" xfId="4" applyNumberFormat="1" applyFont="1" applyFill="1" applyBorder="1" applyAlignment="1">
      <alignment horizontal="center" vertical="center" wrapText="1"/>
    </xf>
    <xf numFmtId="168" fontId="27" fillId="3" borderId="33" xfId="4" applyNumberFormat="1" applyFont="1" applyFill="1" applyBorder="1" applyAlignment="1">
      <alignment horizontal="center" vertical="center" wrapText="1"/>
    </xf>
    <xf numFmtId="168" fontId="27" fillId="3" borderId="41" xfId="4" applyNumberFormat="1" applyFont="1" applyFill="1" applyBorder="1" applyAlignment="1">
      <alignment horizontal="center" vertical="center"/>
    </xf>
    <xf numFmtId="168" fontId="3" fillId="3" borderId="17" xfId="4" applyNumberFormat="1" applyFont="1" applyFill="1" applyBorder="1" applyAlignment="1">
      <alignment horizontal="center" vertical="center"/>
    </xf>
    <xf numFmtId="168" fontId="46" fillId="12" borderId="20" xfId="4" applyNumberFormat="1" applyFont="1" applyFill="1" applyBorder="1" applyAlignment="1">
      <alignment horizontal="center" vertical="center"/>
    </xf>
    <xf numFmtId="168" fontId="3" fillId="3" borderId="14" xfId="4" applyNumberFormat="1" applyFont="1" applyFill="1" applyBorder="1" applyAlignment="1">
      <alignment horizontal="center" vertical="center"/>
    </xf>
    <xf numFmtId="168" fontId="3" fillId="3" borderId="41" xfId="4" applyNumberFormat="1" applyFont="1" applyFill="1" applyBorder="1" applyAlignment="1">
      <alignment horizontal="center" vertical="center"/>
    </xf>
    <xf numFmtId="168" fontId="46" fillId="12" borderId="74" xfId="4" applyNumberFormat="1" applyFont="1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168" fontId="3" fillId="4" borderId="85" xfId="4" applyNumberFormat="1" applyFont="1" applyFill="1" applyBorder="1" applyAlignment="1">
      <alignment horizontal="center" vertical="center"/>
    </xf>
    <xf numFmtId="164" fontId="0" fillId="3" borderId="86" xfId="0" applyNumberFormat="1" applyFill="1" applyBorder="1" applyAlignment="1">
      <alignment horizontal="center" vertical="center"/>
    </xf>
    <xf numFmtId="164" fontId="0" fillId="3" borderId="87" xfId="0" applyNumberFormat="1" applyFill="1" applyBorder="1" applyAlignment="1">
      <alignment horizontal="center" vertical="center"/>
    </xf>
    <xf numFmtId="1" fontId="37" fillId="12" borderId="88" xfId="0" applyNumberFormat="1" applyFont="1" applyFill="1" applyBorder="1" applyAlignment="1">
      <alignment horizontal="center" vertical="center"/>
    </xf>
    <xf numFmtId="1" fontId="37" fillId="12" borderId="89" xfId="0" applyNumberFormat="1" applyFont="1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168" fontId="46" fillId="12" borderId="90" xfId="4" applyNumberFormat="1" applyFont="1" applyFill="1" applyBorder="1" applyAlignment="1">
      <alignment horizontal="center" vertical="center"/>
    </xf>
    <xf numFmtId="164" fontId="0" fillId="3" borderId="84" xfId="0" applyNumberFormat="1" applyFill="1" applyBorder="1" applyAlignment="1">
      <alignment horizontal="center" vertical="center"/>
    </xf>
    <xf numFmtId="168" fontId="3" fillId="3" borderId="85" xfId="4" applyNumberFormat="1" applyFont="1" applyFill="1" applyBorder="1" applyAlignment="1">
      <alignment horizontal="center" vertical="center"/>
    </xf>
    <xf numFmtId="1" fontId="37" fillId="4" borderId="84" xfId="0" applyNumberFormat="1" applyFont="1" applyFill="1" applyBorder="1" applyAlignment="1">
      <alignment horizontal="center" vertical="center"/>
    </xf>
    <xf numFmtId="168" fontId="46" fillId="4" borderId="85" xfId="4" applyNumberFormat="1" applyFont="1" applyFill="1" applyBorder="1" applyAlignment="1">
      <alignment horizontal="center" vertical="center"/>
    </xf>
    <xf numFmtId="168" fontId="3" fillId="3" borderId="92" xfId="4" applyNumberFormat="1" applyFont="1" applyFill="1" applyBorder="1" applyAlignment="1">
      <alignment horizontal="center" vertical="center"/>
    </xf>
    <xf numFmtId="164" fontId="1" fillId="3" borderId="93" xfId="0" applyNumberFormat="1" applyFont="1" applyFill="1" applyBorder="1" applyAlignment="1">
      <alignment horizontal="center" vertical="center"/>
    </xf>
    <xf numFmtId="168" fontId="3" fillId="3" borderId="94" xfId="4" applyNumberFormat="1" applyFont="1" applyFill="1" applyBorder="1" applyAlignment="1">
      <alignment horizontal="center" vertical="center"/>
    </xf>
    <xf numFmtId="168" fontId="3" fillId="3" borderId="87" xfId="4" applyNumberFormat="1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33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left" vertical="center"/>
    </xf>
    <xf numFmtId="0" fontId="3" fillId="15" borderId="38" xfId="0" applyFont="1" applyFill="1" applyBorder="1" applyAlignment="1">
      <alignment vertical="center"/>
    </xf>
    <xf numFmtId="1" fontId="3" fillId="2" borderId="39" xfId="0" applyNumberFormat="1" applyFont="1" applyFill="1" applyBorder="1" applyAlignment="1">
      <alignment horizontal="center" vertical="center"/>
    </xf>
    <xf numFmtId="1" fontId="3" fillId="2" borderId="44" xfId="0" applyNumberFormat="1" applyFont="1" applyFill="1" applyBorder="1" applyAlignment="1">
      <alignment horizontal="center" vertical="center"/>
    </xf>
    <xf numFmtId="0" fontId="0" fillId="15" borderId="38" xfId="0" applyFill="1" applyBorder="1" applyAlignment="1">
      <alignment vertical="center"/>
    </xf>
    <xf numFmtId="0" fontId="22" fillId="14" borderId="13" xfId="0" applyFont="1" applyFill="1" applyBorder="1" applyAlignment="1">
      <alignment horizontal="left" vertical="center"/>
    </xf>
    <xf numFmtId="164" fontId="0" fillId="3" borderId="85" xfId="0" applyNumberFormat="1" applyFill="1" applyBorder="1" applyAlignment="1">
      <alignment horizontal="center" vertical="center"/>
    </xf>
    <xf numFmtId="164" fontId="0" fillId="3" borderId="95" xfId="0" applyNumberFormat="1" applyFill="1" applyBorder="1" applyAlignment="1">
      <alignment horizontal="center" vertical="center"/>
    </xf>
    <xf numFmtId="164" fontId="0" fillId="3" borderId="96" xfId="0" applyNumberFormat="1" applyFill="1" applyBorder="1" applyAlignment="1">
      <alignment horizontal="center" vertical="center"/>
    </xf>
    <xf numFmtId="164" fontId="17" fillId="3" borderId="91" xfId="0" applyNumberFormat="1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424"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C572D"/>
      <color rgb="FFC65812"/>
      <color rgb="FFC84523"/>
      <color rgb="FF2F75B5"/>
      <color rgb="FFFFC000"/>
      <color rgb="FFFFA5A2"/>
      <color rgb="FFFF0000"/>
      <color rgb="FFC7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D0EAA-512C-B94B-A504-4B451210A563}">
  <sheetPr>
    <outlinePr summaryBelow="0" summaryRight="0"/>
    <pageSetUpPr autoPageBreaks="0" fitToPage="1"/>
  </sheetPr>
  <dimension ref="A1:P724"/>
  <sheetViews>
    <sheetView tabSelected="1" zoomScale="88" zoomScaleNormal="88" zoomScaleSheetLayoutView="73" workbookViewId="0">
      <pane ySplit="1" topLeftCell="A2" activePane="bottomLeft" state="frozen"/>
      <selection pane="bottomLeft" activeCell="A729" sqref="A729"/>
    </sheetView>
  </sheetViews>
  <sheetFormatPr baseColWidth="10" defaultRowHeight="14.5" outlineLevelRow="2"/>
  <cols>
    <col min="1" max="1" width="11" customWidth="1"/>
    <col min="2" max="2" width="73" style="5" customWidth="1"/>
    <col min="3" max="3" width="11.1796875" style="6" customWidth="1"/>
    <col min="4" max="4" width="7.36328125" style="246" customWidth="1"/>
    <col min="5" max="5" width="9.81640625" style="330" customWidth="1"/>
    <col min="6" max="6" width="9.81640625" style="3" customWidth="1"/>
    <col min="7" max="16" width="9.81640625" customWidth="1"/>
  </cols>
  <sheetData>
    <row r="1" spans="1:16" s="2" customFormat="1" ht="40" customHeight="1" thickBot="1">
      <c r="A1" s="118" t="s">
        <v>630</v>
      </c>
      <c r="B1" s="7"/>
      <c r="C1" s="119" t="s">
        <v>1</v>
      </c>
      <c r="D1" s="246"/>
      <c r="E1" s="272" t="s">
        <v>534</v>
      </c>
      <c r="F1" s="271" t="s">
        <v>535</v>
      </c>
      <c r="G1" s="156" t="s">
        <v>536</v>
      </c>
      <c r="H1" s="156" t="s">
        <v>537</v>
      </c>
      <c r="I1" s="156" t="s">
        <v>538</v>
      </c>
      <c r="J1" s="156" t="s">
        <v>539</v>
      </c>
      <c r="K1" s="156" t="s">
        <v>540</v>
      </c>
      <c r="L1" s="156" t="s">
        <v>541</v>
      </c>
      <c r="M1" s="156" t="s">
        <v>542</v>
      </c>
      <c r="N1" s="156" t="s">
        <v>543</v>
      </c>
      <c r="O1" s="156" t="s">
        <v>544</v>
      </c>
      <c r="P1" s="156" t="s">
        <v>545</v>
      </c>
    </row>
    <row r="2" spans="1:16" s="1" customFormat="1" ht="40" customHeight="1">
      <c r="A2" s="153" t="s">
        <v>579</v>
      </c>
      <c r="B2" s="154" t="s">
        <v>546</v>
      </c>
      <c r="C2" s="212" t="s">
        <v>1</v>
      </c>
      <c r="D2" s="247" t="s">
        <v>661</v>
      </c>
      <c r="E2" s="273" t="s">
        <v>554</v>
      </c>
      <c r="F2" s="274" t="s">
        <v>552</v>
      </c>
      <c r="G2" s="155" t="s">
        <v>553</v>
      </c>
      <c r="H2" s="155" t="s">
        <v>553</v>
      </c>
      <c r="I2" s="155" t="s">
        <v>553</v>
      </c>
      <c r="J2" s="155" t="s">
        <v>552</v>
      </c>
      <c r="K2" s="155" t="s">
        <v>553</v>
      </c>
      <c r="L2" s="155" t="s">
        <v>553</v>
      </c>
      <c r="M2" s="155" t="s">
        <v>552</v>
      </c>
      <c r="N2" s="155" t="s">
        <v>553</v>
      </c>
      <c r="O2" s="155" t="s">
        <v>553</v>
      </c>
      <c r="P2" s="155" t="s">
        <v>552</v>
      </c>
    </row>
    <row r="3" spans="1:16" s="1" customFormat="1" ht="20" customHeight="1" collapsed="1" thickBot="1">
      <c r="A3" s="152"/>
      <c r="B3" s="124" t="s">
        <v>637</v>
      </c>
      <c r="C3" s="212"/>
      <c r="D3" s="248"/>
      <c r="E3" s="275">
        <v>33.524794532332706</v>
      </c>
      <c r="F3" s="147">
        <v>43.353147861460357</v>
      </c>
      <c r="G3" s="147">
        <v>77.443661305305454</v>
      </c>
      <c r="H3" s="147">
        <v>70.059658035239664</v>
      </c>
      <c r="I3" s="147">
        <v>64.398914151607769</v>
      </c>
      <c r="J3" s="147">
        <v>56.982052460992556</v>
      </c>
      <c r="K3" s="147">
        <v>62.069135583072224</v>
      </c>
      <c r="L3" s="147">
        <v>69.22308518727553</v>
      </c>
      <c r="M3" s="147">
        <v>47.035686005497737</v>
      </c>
      <c r="N3" s="147">
        <v>79.357434961732949</v>
      </c>
      <c r="O3" s="147">
        <v>72.360749607664957</v>
      </c>
      <c r="P3" s="147">
        <v>57.281087393849887</v>
      </c>
    </row>
    <row r="4" spans="1:16" s="9" customFormat="1" ht="30" hidden="1" customHeight="1" outlineLevel="1" thickTop="1" thickBot="1">
      <c r="A4" s="131" t="s">
        <v>2</v>
      </c>
      <c r="B4" s="122" t="s">
        <v>3</v>
      </c>
      <c r="C4" s="213">
        <v>3</v>
      </c>
      <c r="D4" s="249">
        <v>0.1875</v>
      </c>
      <c r="E4" s="276" t="s">
        <v>550</v>
      </c>
      <c r="F4" s="277" t="s">
        <v>552</v>
      </c>
      <c r="G4" s="144" t="s">
        <v>553</v>
      </c>
      <c r="H4" s="144" t="s">
        <v>552</v>
      </c>
      <c r="I4" s="144" t="s">
        <v>553</v>
      </c>
      <c r="J4" s="144" t="s">
        <v>552</v>
      </c>
      <c r="K4" s="144" t="s">
        <v>554</v>
      </c>
      <c r="L4" s="144" t="s">
        <v>553</v>
      </c>
      <c r="M4" s="144" t="s">
        <v>553</v>
      </c>
      <c r="N4" s="144" t="s">
        <v>553</v>
      </c>
      <c r="O4" s="144" t="s">
        <v>552</v>
      </c>
      <c r="P4" s="144" t="s">
        <v>553</v>
      </c>
    </row>
    <row r="5" spans="1:16" ht="20" hidden="1" customHeight="1" outlineLevel="1" thickBot="1">
      <c r="A5" s="123"/>
      <c r="B5" s="124" t="s">
        <v>637</v>
      </c>
      <c r="C5" s="214"/>
      <c r="D5" s="250"/>
      <c r="E5" s="278">
        <v>16.30116308971046</v>
      </c>
      <c r="F5" s="174">
        <v>48.337736120515132</v>
      </c>
      <c r="G5" s="174">
        <v>78.965000149448201</v>
      </c>
      <c r="H5" s="174">
        <v>50.343019229362746</v>
      </c>
      <c r="I5" s="174">
        <v>74.667905974278909</v>
      </c>
      <c r="J5" s="174">
        <v>46.298902442077079</v>
      </c>
      <c r="K5" s="174">
        <v>37.801063423252906</v>
      </c>
      <c r="L5" s="174">
        <v>66.478960826725199</v>
      </c>
      <c r="M5" s="174">
        <v>65.942913729482584</v>
      </c>
      <c r="N5" s="174">
        <v>77.687481564139034</v>
      </c>
      <c r="O5" s="174">
        <v>49.067168112657519</v>
      </c>
      <c r="P5" s="175">
        <v>77.35105576033294</v>
      </c>
    </row>
    <row r="6" spans="1:16" ht="20" hidden="1" customHeight="1" outlineLevel="2" thickTop="1">
      <c r="A6" s="41" t="s">
        <v>5</v>
      </c>
      <c r="B6" s="20" t="s">
        <v>4</v>
      </c>
      <c r="C6" s="208">
        <v>3</v>
      </c>
      <c r="D6" s="251">
        <v>0.15625</v>
      </c>
      <c r="E6" s="279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</row>
    <row r="7" spans="1:16" ht="20" hidden="1" customHeight="1" outlineLevel="2">
      <c r="A7" s="43" t="s">
        <v>6</v>
      </c>
      <c r="B7" s="22" t="s">
        <v>7</v>
      </c>
      <c r="C7" s="209">
        <v>2.5</v>
      </c>
      <c r="D7" s="252">
        <v>4.8828125E-2</v>
      </c>
      <c r="E7" s="280"/>
      <c r="F7" s="8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9" customFormat="1" ht="20" hidden="1" customHeight="1" outlineLevel="2" thickBot="1">
      <c r="A8" s="23" t="s">
        <v>8</v>
      </c>
      <c r="B8" s="24" t="s">
        <v>21</v>
      </c>
      <c r="C8" s="209">
        <v>2</v>
      </c>
      <c r="D8" s="253">
        <v>1.953125E-2</v>
      </c>
      <c r="E8" s="281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" hidden="1" outlineLevel="2">
      <c r="A9" s="73" t="s">
        <v>9</v>
      </c>
      <c r="B9" s="28" t="s">
        <v>481</v>
      </c>
      <c r="C9" s="209">
        <v>2</v>
      </c>
      <c r="D9" s="252">
        <v>1.3020833333333332E-2</v>
      </c>
      <c r="E9" s="282" t="s">
        <v>550</v>
      </c>
      <c r="F9" s="85" t="s">
        <v>552</v>
      </c>
      <c r="G9" s="85" t="s">
        <v>552</v>
      </c>
      <c r="H9" s="85" t="s">
        <v>554</v>
      </c>
      <c r="I9" s="85" t="s">
        <v>553</v>
      </c>
      <c r="J9" s="85" t="s">
        <v>554</v>
      </c>
      <c r="K9" s="85" t="s">
        <v>552</v>
      </c>
      <c r="L9" s="85" t="s">
        <v>553</v>
      </c>
      <c r="M9" s="85" t="s">
        <v>551</v>
      </c>
      <c r="N9" s="85" t="s">
        <v>553</v>
      </c>
      <c r="O9" s="85" t="s">
        <v>552</v>
      </c>
      <c r="P9" s="85" t="s">
        <v>551</v>
      </c>
    </row>
    <row r="10" spans="1:16" ht="20" hidden="1" customHeight="1" outlineLevel="2">
      <c r="A10" s="12"/>
      <c r="B10" s="13" t="s">
        <v>10</v>
      </c>
      <c r="C10" s="215" t="s">
        <v>458</v>
      </c>
      <c r="D10" s="254"/>
      <c r="E10" s="283">
        <v>8.4</v>
      </c>
      <c r="F10" s="167">
        <v>5.1999999999999993</v>
      </c>
      <c r="G10" s="167">
        <v>4.8999999999999995</v>
      </c>
      <c r="H10" s="167">
        <v>6.9</v>
      </c>
      <c r="I10" s="167">
        <v>4.4000000000000004</v>
      </c>
      <c r="J10" s="167">
        <v>6.4</v>
      </c>
      <c r="K10" s="167">
        <v>5.1000000000000005</v>
      </c>
      <c r="L10" s="167">
        <v>3.2</v>
      </c>
      <c r="M10" s="167">
        <v>1.8</v>
      </c>
      <c r="N10" s="167">
        <v>3.2</v>
      </c>
      <c r="O10" s="167">
        <v>5.2</v>
      </c>
      <c r="P10" s="167">
        <v>1.8</v>
      </c>
    </row>
    <row r="11" spans="1:16" ht="20" hidden="1" customHeight="1" outlineLevel="2">
      <c r="A11" s="12"/>
      <c r="B11" s="74" t="s">
        <v>590</v>
      </c>
      <c r="C11" s="216"/>
      <c r="D11" s="255"/>
      <c r="E11" s="282">
        <v>1.4210854715202004E-14</v>
      </c>
      <c r="F11" s="85">
        <v>48.484848484848499</v>
      </c>
      <c r="G11" s="85">
        <v>53.030303030303045</v>
      </c>
      <c r="H11" s="85">
        <v>22.72727272727272</v>
      </c>
      <c r="I11" s="85">
        <v>60.606060606060602</v>
      </c>
      <c r="J11" s="85">
        <v>30.303030303030297</v>
      </c>
      <c r="K11" s="85">
        <v>49.999999999999993</v>
      </c>
      <c r="L11" s="85">
        <v>78.787878787878782</v>
      </c>
      <c r="M11" s="85">
        <v>100</v>
      </c>
      <c r="N11" s="85">
        <v>78.787878787878782</v>
      </c>
      <c r="O11" s="85">
        <v>48.484848484848477</v>
      </c>
      <c r="P11" s="85">
        <v>100</v>
      </c>
    </row>
    <row r="12" spans="1:16" ht="26" hidden="1" outlineLevel="2">
      <c r="A12" s="25" t="s">
        <v>11</v>
      </c>
      <c r="B12" s="28" t="s">
        <v>627</v>
      </c>
      <c r="C12" s="209">
        <v>1</v>
      </c>
      <c r="D12" s="256">
        <v>7.0000000000000001E-3</v>
      </c>
      <c r="E12" s="282" t="s">
        <v>550</v>
      </c>
      <c r="F12" s="85" t="s">
        <v>554</v>
      </c>
      <c r="G12" s="85" t="s">
        <v>552</v>
      </c>
      <c r="H12" s="85" t="s">
        <v>550</v>
      </c>
      <c r="I12" s="85" t="s">
        <v>553</v>
      </c>
      <c r="J12" s="85" t="s">
        <v>554</v>
      </c>
      <c r="K12" s="85" t="s">
        <v>552</v>
      </c>
      <c r="L12" s="85" t="s">
        <v>551</v>
      </c>
      <c r="M12" s="85" t="s">
        <v>551</v>
      </c>
      <c r="N12" s="85" t="s">
        <v>551</v>
      </c>
      <c r="O12" s="85" t="s">
        <v>552</v>
      </c>
      <c r="P12" s="85" t="s">
        <v>551</v>
      </c>
    </row>
    <row r="13" spans="1:16" ht="20" hidden="1" customHeight="1" outlineLevel="2">
      <c r="A13" s="12"/>
      <c r="B13" s="13" t="s">
        <v>10</v>
      </c>
      <c r="C13" s="217" t="s">
        <v>458</v>
      </c>
      <c r="D13" s="257"/>
      <c r="E13" s="283">
        <v>4.0999999999999996</v>
      </c>
      <c r="F13" s="167">
        <v>3.3</v>
      </c>
      <c r="G13" s="167">
        <v>3.1</v>
      </c>
      <c r="H13" s="167">
        <v>4.2</v>
      </c>
      <c r="I13" s="167">
        <v>2.6</v>
      </c>
      <c r="J13" s="167">
        <v>3.6</v>
      </c>
      <c r="K13" s="167">
        <v>2.8</v>
      </c>
      <c r="L13" s="167">
        <v>1.8</v>
      </c>
      <c r="M13" s="167">
        <v>2.1</v>
      </c>
      <c r="N13" s="167">
        <v>1.8</v>
      </c>
      <c r="O13" s="167">
        <v>2.8</v>
      </c>
      <c r="P13" s="167">
        <v>2.1</v>
      </c>
    </row>
    <row r="14" spans="1:16" ht="20" hidden="1" customHeight="1" outlineLevel="2">
      <c r="A14" s="12"/>
      <c r="B14" s="74" t="s">
        <v>590</v>
      </c>
      <c r="C14" s="211"/>
      <c r="D14" s="258"/>
      <c r="E14" s="282">
        <v>4.1666666666666856</v>
      </c>
      <c r="F14" s="85">
        <v>37.500000000000021</v>
      </c>
      <c r="G14" s="85">
        <v>45.833333333333343</v>
      </c>
      <c r="H14" s="85">
        <v>0</v>
      </c>
      <c r="I14" s="85">
        <v>66.666666666666671</v>
      </c>
      <c r="J14" s="85">
        <v>25.000000000000014</v>
      </c>
      <c r="K14" s="85">
        <v>58.33333333333335</v>
      </c>
      <c r="L14" s="85">
        <v>100</v>
      </c>
      <c r="M14" s="85">
        <v>87.5</v>
      </c>
      <c r="N14" s="85">
        <v>100</v>
      </c>
      <c r="O14" s="85">
        <v>58.33333333333335</v>
      </c>
      <c r="P14" s="85">
        <v>87.5</v>
      </c>
    </row>
    <row r="15" spans="1:16" ht="54" hidden="1" customHeight="1" outlineLevel="2" thickBot="1">
      <c r="A15" s="23" t="s">
        <v>12</v>
      </c>
      <c r="B15" s="33" t="s">
        <v>459</v>
      </c>
      <c r="C15" s="209">
        <v>2</v>
      </c>
      <c r="D15" s="253">
        <v>0.02</v>
      </c>
      <c r="E15" s="281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0" hidden="1" customHeight="1" outlineLevel="2">
      <c r="A16" s="73" t="s">
        <v>13</v>
      </c>
      <c r="B16" s="28" t="s">
        <v>642</v>
      </c>
      <c r="C16" s="209">
        <v>2</v>
      </c>
      <c r="D16" s="256">
        <v>1.2999999999999999E-2</v>
      </c>
      <c r="E16" s="282" t="s">
        <v>551</v>
      </c>
      <c r="F16" s="85" t="s">
        <v>551</v>
      </c>
      <c r="G16" s="85" t="s">
        <v>551</v>
      </c>
      <c r="H16" s="85" t="s">
        <v>551</v>
      </c>
      <c r="I16" s="85" t="s">
        <v>551</v>
      </c>
      <c r="J16" s="85" t="s">
        <v>551</v>
      </c>
      <c r="K16" s="85" t="s">
        <v>550</v>
      </c>
      <c r="L16" s="85" t="s">
        <v>550</v>
      </c>
      <c r="M16" s="85" t="s">
        <v>553</v>
      </c>
      <c r="N16" s="85" t="s">
        <v>550</v>
      </c>
      <c r="O16" s="85" t="s">
        <v>550</v>
      </c>
      <c r="P16" s="85" t="s">
        <v>553</v>
      </c>
    </row>
    <row r="17" spans="1:16" ht="20" hidden="1" customHeight="1" outlineLevel="2">
      <c r="A17" s="12"/>
      <c r="B17" s="13" t="s">
        <v>10</v>
      </c>
      <c r="C17" s="217" t="s">
        <v>458</v>
      </c>
      <c r="D17" s="257"/>
      <c r="E17" s="283">
        <v>0.2</v>
      </c>
      <c r="F17" s="167">
        <v>0.1</v>
      </c>
      <c r="G17" s="167">
        <v>0</v>
      </c>
      <c r="H17" s="167">
        <v>0</v>
      </c>
      <c r="I17" s="167">
        <v>0</v>
      </c>
      <c r="J17" s="167">
        <v>0</v>
      </c>
      <c r="K17" s="167">
        <v>4.2</v>
      </c>
      <c r="L17" s="167">
        <v>4.2</v>
      </c>
      <c r="M17" s="167">
        <v>1.2999999999999998</v>
      </c>
      <c r="N17" s="167">
        <v>4.2</v>
      </c>
      <c r="O17" s="167">
        <v>4.2</v>
      </c>
      <c r="P17" s="167">
        <v>1.2999999999999998</v>
      </c>
    </row>
    <row r="18" spans="1:16" ht="20" hidden="1" customHeight="1" outlineLevel="2">
      <c r="A18" s="12"/>
      <c r="B18" s="10" t="s">
        <v>590</v>
      </c>
      <c r="C18" s="211"/>
      <c r="D18" s="258"/>
      <c r="E18" s="282">
        <v>95.238095238095241</v>
      </c>
      <c r="F18" s="85">
        <v>97.61904761904762</v>
      </c>
      <c r="G18" s="85">
        <v>100</v>
      </c>
      <c r="H18" s="85">
        <v>100</v>
      </c>
      <c r="I18" s="85">
        <v>100</v>
      </c>
      <c r="J18" s="85">
        <v>100</v>
      </c>
      <c r="K18" s="85">
        <v>0</v>
      </c>
      <c r="L18" s="85">
        <v>0</v>
      </c>
      <c r="M18" s="85">
        <v>69.047619047619051</v>
      </c>
      <c r="N18" s="85">
        <v>0</v>
      </c>
      <c r="O18" s="85">
        <v>0</v>
      </c>
      <c r="P18" s="85">
        <v>69.047619047619051</v>
      </c>
    </row>
    <row r="19" spans="1:16" ht="20" hidden="1" customHeight="1" outlineLevel="2">
      <c r="A19" s="73" t="s">
        <v>14</v>
      </c>
      <c r="B19" s="28" t="s">
        <v>643</v>
      </c>
      <c r="C19" s="209">
        <v>1</v>
      </c>
      <c r="D19" s="256">
        <f>0.7%</f>
        <v>6.9999999999999993E-3</v>
      </c>
      <c r="E19" s="282" t="s">
        <v>551</v>
      </c>
      <c r="F19" s="85" t="s">
        <v>551</v>
      </c>
      <c r="G19" s="85" t="s">
        <v>551</v>
      </c>
      <c r="H19" s="85" t="s">
        <v>551</v>
      </c>
      <c r="I19" s="85" t="s">
        <v>551</v>
      </c>
      <c r="J19" s="85" t="s">
        <v>551</v>
      </c>
      <c r="K19" s="85" t="s">
        <v>550</v>
      </c>
      <c r="L19" s="85" t="s">
        <v>550</v>
      </c>
      <c r="M19" s="85" t="s">
        <v>550</v>
      </c>
      <c r="N19" s="85" t="s">
        <v>550</v>
      </c>
      <c r="O19" s="85" t="s">
        <v>550</v>
      </c>
      <c r="P19" s="85" t="s">
        <v>550</v>
      </c>
    </row>
    <row r="20" spans="1:16" ht="20" hidden="1" customHeight="1" outlineLevel="2">
      <c r="A20" s="12"/>
      <c r="B20" s="13" t="s">
        <v>10</v>
      </c>
      <c r="C20" s="217" t="s">
        <v>458</v>
      </c>
      <c r="D20" s="257"/>
      <c r="E20" s="283">
        <v>0.1</v>
      </c>
      <c r="F20" s="167">
        <v>0.1</v>
      </c>
      <c r="G20" s="167">
        <v>0</v>
      </c>
      <c r="H20" s="167">
        <v>0</v>
      </c>
      <c r="I20" s="167">
        <v>0</v>
      </c>
      <c r="J20" s="167">
        <v>0</v>
      </c>
      <c r="K20" s="167">
        <v>2.5</v>
      </c>
      <c r="L20" s="167">
        <v>2.5</v>
      </c>
      <c r="M20" s="167">
        <v>2.7</v>
      </c>
      <c r="N20" s="167">
        <v>2.5</v>
      </c>
      <c r="O20" s="167">
        <v>2.5</v>
      </c>
      <c r="P20" s="167">
        <v>2.7</v>
      </c>
    </row>
    <row r="21" spans="1:16" ht="20" hidden="1" customHeight="1" outlineLevel="2">
      <c r="A21" s="12"/>
      <c r="B21" s="15" t="s">
        <v>590</v>
      </c>
      <c r="C21" s="211"/>
      <c r="D21" s="258"/>
      <c r="E21" s="282">
        <v>96.296296296296291</v>
      </c>
      <c r="F21" s="85">
        <v>96.296296296296291</v>
      </c>
      <c r="G21" s="85">
        <v>100</v>
      </c>
      <c r="H21" s="85">
        <v>100</v>
      </c>
      <c r="I21" s="85">
        <v>100</v>
      </c>
      <c r="J21" s="85">
        <v>100</v>
      </c>
      <c r="K21" s="85">
        <v>7.407407407407419</v>
      </c>
      <c r="L21" s="85">
        <v>7.407407407407419</v>
      </c>
      <c r="M21" s="85">
        <v>0</v>
      </c>
      <c r="N21" s="85">
        <v>7.407407407407419</v>
      </c>
      <c r="O21" s="85">
        <v>7.407407407407419</v>
      </c>
      <c r="P21" s="85">
        <v>0</v>
      </c>
    </row>
    <row r="22" spans="1:16" ht="29.5" hidden="1" outlineLevel="2" thickBot="1">
      <c r="A22" s="73" t="s">
        <v>15</v>
      </c>
      <c r="B22" s="33" t="s">
        <v>421</v>
      </c>
      <c r="C22" s="209">
        <v>1</v>
      </c>
      <c r="D22" s="256">
        <v>0.01</v>
      </c>
      <c r="E22" s="28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20" hidden="1" customHeight="1" outlineLevel="2">
      <c r="A23" s="73" t="s">
        <v>16</v>
      </c>
      <c r="B23" s="14" t="s">
        <v>26</v>
      </c>
      <c r="C23" s="209">
        <v>2</v>
      </c>
      <c r="D23" s="256">
        <f>0.7%</f>
        <v>6.9999999999999993E-3</v>
      </c>
      <c r="E23" s="282" t="s">
        <v>550</v>
      </c>
      <c r="F23" s="85" t="s">
        <v>553</v>
      </c>
      <c r="G23" s="85" t="s">
        <v>553</v>
      </c>
      <c r="H23" s="85" t="s">
        <v>550</v>
      </c>
      <c r="I23" s="85" t="s">
        <v>553</v>
      </c>
      <c r="J23" s="85" t="s">
        <v>550</v>
      </c>
      <c r="K23" s="85" t="s">
        <v>550</v>
      </c>
      <c r="L23" s="85" t="s">
        <v>553</v>
      </c>
      <c r="M23" s="85" t="s">
        <v>551</v>
      </c>
      <c r="N23" s="85" t="s">
        <v>553</v>
      </c>
      <c r="O23" s="85" t="s">
        <v>550</v>
      </c>
      <c r="P23" s="85" t="s">
        <v>551</v>
      </c>
    </row>
    <row r="24" spans="1:16" ht="20" hidden="1" customHeight="1" outlineLevel="2">
      <c r="A24" s="12"/>
      <c r="B24" s="13" t="s">
        <v>10</v>
      </c>
      <c r="C24" s="217" t="s">
        <v>458</v>
      </c>
      <c r="D24" s="257"/>
      <c r="E24" s="283">
        <v>8.4</v>
      </c>
      <c r="F24" s="167">
        <v>4</v>
      </c>
      <c r="G24" s="167">
        <v>3.5</v>
      </c>
      <c r="H24" s="167">
        <v>7.4</v>
      </c>
      <c r="I24" s="167">
        <v>3.5</v>
      </c>
      <c r="J24" s="167">
        <v>7.4</v>
      </c>
      <c r="K24" s="167">
        <v>7.4</v>
      </c>
      <c r="L24" s="167">
        <v>3.5</v>
      </c>
      <c r="M24" s="167">
        <v>2.1</v>
      </c>
      <c r="N24" s="167">
        <v>3.5</v>
      </c>
      <c r="O24" s="167">
        <v>7.4</v>
      </c>
      <c r="P24" s="167">
        <v>2.1</v>
      </c>
    </row>
    <row r="25" spans="1:16" ht="20" hidden="1" customHeight="1" outlineLevel="2">
      <c r="A25" s="12"/>
      <c r="B25" s="15" t="s">
        <v>590</v>
      </c>
      <c r="C25" s="211"/>
      <c r="D25" s="258"/>
      <c r="E25" s="282">
        <v>0</v>
      </c>
      <c r="F25" s="85">
        <v>69.841269841269849</v>
      </c>
      <c r="G25" s="85">
        <v>77.777777777777771</v>
      </c>
      <c r="H25" s="85">
        <v>15.873015873015859</v>
      </c>
      <c r="I25" s="85">
        <v>77.777777777777771</v>
      </c>
      <c r="J25" s="85">
        <v>15.873015873015859</v>
      </c>
      <c r="K25" s="85">
        <v>15.873015873015859</v>
      </c>
      <c r="L25" s="85">
        <v>77.777777777777771</v>
      </c>
      <c r="M25" s="85">
        <v>100</v>
      </c>
      <c r="N25" s="85">
        <v>77.777777777777771</v>
      </c>
      <c r="O25" s="85">
        <v>15.873015873015859</v>
      </c>
      <c r="P25" s="85">
        <v>100</v>
      </c>
    </row>
    <row r="26" spans="1:16" ht="20" hidden="1" customHeight="1" outlineLevel="2">
      <c r="A26" s="73" t="s">
        <v>17</v>
      </c>
      <c r="B26" s="14" t="s">
        <v>27</v>
      </c>
      <c r="C26" s="209">
        <v>1</v>
      </c>
      <c r="D26" s="256">
        <v>3.0000000000000001E-3</v>
      </c>
      <c r="E26" s="282" t="s">
        <v>550</v>
      </c>
      <c r="F26" s="85" t="s">
        <v>552</v>
      </c>
      <c r="G26" s="85" t="s">
        <v>552</v>
      </c>
      <c r="H26" s="85" t="s">
        <v>550</v>
      </c>
      <c r="I26" s="85" t="s">
        <v>552</v>
      </c>
      <c r="J26" s="85" t="s">
        <v>550</v>
      </c>
      <c r="K26" s="85" t="s">
        <v>550</v>
      </c>
      <c r="L26" s="85" t="s">
        <v>552</v>
      </c>
      <c r="M26" s="85" t="s">
        <v>551</v>
      </c>
      <c r="N26" s="85" t="s">
        <v>552</v>
      </c>
      <c r="O26" s="85" t="s">
        <v>550</v>
      </c>
      <c r="P26" s="85" t="s">
        <v>551</v>
      </c>
    </row>
    <row r="27" spans="1:16" ht="20" hidden="1" customHeight="1" outlineLevel="2">
      <c r="A27" s="12"/>
      <c r="B27" s="13" t="s">
        <v>10</v>
      </c>
      <c r="C27" s="217" t="s">
        <v>458</v>
      </c>
      <c r="D27" s="257"/>
      <c r="E27" s="283">
        <v>4.3</v>
      </c>
      <c r="F27" s="167">
        <v>2.9</v>
      </c>
      <c r="G27" s="167">
        <v>2.4</v>
      </c>
      <c r="H27" s="167">
        <v>4</v>
      </c>
      <c r="I27" s="167">
        <v>2.4</v>
      </c>
      <c r="J27" s="167">
        <v>4</v>
      </c>
      <c r="K27" s="167">
        <v>4</v>
      </c>
      <c r="L27" s="167">
        <v>2.4</v>
      </c>
      <c r="M27" s="167">
        <v>1</v>
      </c>
      <c r="N27" s="167">
        <v>2.4</v>
      </c>
      <c r="O27" s="167">
        <v>4</v>
      </c>
      <c r="P27" s="167">
        <v>1</v>
      </c>
    </row>
    <row r="28" spans="1:16" ht="20" hidden="1" customHeight="1" outlineLevel="2">
      <c r="A28" s="12"/>
      <c r="B28" s="15" t="s">
        <v>590</v>
      </c>
      <c r="C28" s="211"/>
      <c r="D28" s="258"/>
      <c r="E28" s="282">
        <v>0</v>
      </c>
      <c r="F28" s="85">
        <v>42.424242424242422</v>
      </c>
      <c r="G28" s="85">
        <v>57.575757575757571</v>
      </c>
      <c r="H28" s="85">
        <v>9.0909090909090793</v>
      </c>
      <c r="I28" s="85">
        <v>57.575757575757571</v>
      </c>
      <c r="J28" s="85">
        <v>9.0909090909090793</v>
      </c>
      <c r="K28" s="85">
        <v>9.0909090909090793</v>
      </c>
      <c r="L28" s="85">
        <v>57.575757575757571</v>
      </c>
      <c r="M28" s="85">
        <v>100</v>
      </c>
      <c r="N28" s="85">
        <v>57.575757575757571</v>
      </c>
      <c r="O28" s="85">
        <v>9.0909090909090793</v>
      </c>
      <c r="P28" s="85">
        <v>100</v>
      </c>
    </row>
    <row r="29" spans="1:16" ht="20" hidden="1" customHeight="1" outlineLevel="2">
      <c r="A29" s="43" t="s">
        <v>19</v>
      </c>
      <c r="B29" s="22" t="s">
        <v>20</v>
      </c>
      <c r="C29" s="209">
        <v>3</v>
      </c>
      <c r="D29" s="256">
        <v>5.8999999999999997E-2</v>
      </c>
      <c r="E29" s="280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0" hidden="1" customHeight="1" outlineLevel="2" thickBot="1">
      <c r="A30" s="23" t="s">
        <v>22</v>
      </c>
      <c r="B30" s="24" t="s">
        <v>28</v>
      </c>
      <c r="C30" s="209">
        <v>3</v>
      </c>
      <c r="D30" s="256">
        <v>4.3999999999999997E-2</v>
      </c>
      <c r="E30" s="280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20" hidden="1" customHeight="1" outlineLevel="2">
      <c r="A31" s="25" t="s">
        <v>23</v>
      </c>
      <c r="B31" s="14" t="s">
        <v>25</v>
      </c>
      <c r="C31" s="209">
        <v>0</v>
      </c>
      <c r="D31" s="256">
        <v>2.1999999999999999E-2</v>
      </c>
      <c r="E31" s="283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  <row r="32" spans="1:16" ht="20" hidden="1" customHeight="1" outlineLevel="2">
      <c r="A32" s="12"/>
      <c r="B32" s="71" t="s">
        <v>51</v>
      </c>
      <c r="C32" s="217" t="s">
        <v>577</v>
      </c>
      <c r="D32" s="257"/>
      <c r="E32" s="283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</row>
    <row r="33" spans="1:16" ht="20" hidden="1" customHeight="1" outlineLevel="2">
      <c r="A33" s="12"/>
      <c r="B33" s="74" t="s">
        <v>590</v>
      </c>
      <c r="C33" s="211"/>
      <c r="D33" s="258"/>
      <c r="E33" s="283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</row>
    <row r="34" spans="1:16" ht="20" hidden="1" customHeight="1" outlineLevel="2">
      <c r="A34" s="25" t="s">
        <v>24</v>
      </c>
      <c r="B34" s="14" t="s">
        <v>29</v>
      </c>
      <c r="C34" s="209">
        <v>1</v>
      </c>
      <c r="D34" s="256">
        <v>2.1999999999999999E-2</v>
      </c>
      <c r="E34" s="282" t="s">
        <v>550</v>
      </c>
      <c r="F34" s="85" t="s">
        <v>554</v>
      </c>
      <c r="G34" s="85" t="s">
        <v>553</v>
      </c>
      <c r="H34" s="85" t="s">
        <v>554</v>
      </c>
      <c r="I34" s="85" t="s">
        <v>553</v>
      </c>
      <c r="J34" s="85" t="s">
        <v>554</v>
      </c>
      <c r="K34" s="85" t="s">
        <v>553</v>
      </c>
      <c r="L34" s="85" t="s">
        <v>551</v>
      </c>
      <c r="M34" s="85" t="s">
        <v>551</v>
      </c>
      <c r="N34" s="85" t="s">
        <v>551</v>
      </c>
      <c r="O34" s="85" t="s">
        <v>553</v>
      </c>
      <c r="P34" s="85" t="s">
        <v>551</v>
      </c>
    </row>
    <row r="35" spans="1:16" ht="20" hidden="1" customHeight="1" outlineLevel="2">
      <c r="A35" s="12"/>
      <c r="B35" s="71" t="s">
        <v>549</v>
      </c>
      <c r="C35" s="217" t="s">
        <v>458</v>
      </c>
      <c r="D35" s="257"/>
      <c r="E35" s="285">
        <v>106195</v>
      </c>
      <c r="F35" s="104">
        <v>95865</v>
      </c>
      <c r="G35" s="104">
        <v>82644</v>
      </c>
      <c r="H35" s="104">
        <v>93586</v>
      </c>
      <c r="I35" s="104">
        <v>82677</v>
      </c>
      <c r="J35" s="104">
        <v>93620</v>
      </c>
      <c r="K35" s="104">
        <v>82267</v>
      </c>
      <c r="L35" s="104">
        <v>71332</v>
      </c>
      <c r="M35" s="104">
        <v>72572</v>
      </c>
      <c r="N35" s="104">
        <v>67281</v>
      </c>
      <c r="O35" s="104">
        <v>78215</v>
      </c>
      <c r="P35" s="104">
        <v>68520</v>
      </c>
    </row>
    <row r="36" spans="1:16" ht="20" hidden="1" customHeight="1" outlineLevel="2">
      <c r="A36" s="12"/>
      <c r="B36" s="10" t="s">
        <v>590</v>
      </c>
      <c r="C36" s="211"/>
      <c r="D36" s="258"/>
      <c r="E36" s="282">
        <v>0</v>
      </c>
      <c r="F36" s="85">
        <v>26.545716194685724</v>
      </c>
      <c r="G36" s="85">
        <v>60.520635246954825</v>
      </c>
      <c r="H36" s="85">
        <v>32.402220280618806</v>
      </c>
      <c r="I36" s="85">
        <v>60.435832862208976</v>
      </c>
      <c r="J36" s="85">
        <v>32.314848126638225</v>
      </c>
      <c r="K36" s="85">
        <v>61.489438248445289</v>
      </c>
      <c r="L36" s="85">
        <v>89.589864830138254</v>
      </c>
      <c r="M36" s="85">
        <v>86.403350979082077</v>
      </c>
      <c r="N36" s="85">
        <v>100</v>
      </c>
      <c r="O36" s="85">
        <v>71.902143187541753</v>
      </c>
      <c r="P36" s="85">
        <v>96.816055918178549</v>
      </c>
    </row>
    <row r="37" spans="1:16" ht="20" hidden="1" customHeight="1" outlineLevel="2">
      <c r="A37" s="21" t="s">
        <v>30</v>
      </c>
      <c r="B37" s="22" t="s">
        <v>32</v>
      </c>
      <c r="C37" s="209">
        <v>0.5</v>
      </c>
      <c r="D37" s="259">
        <v>7.0000000000000001E-3</v>
      </c>
      <c r="E37" s="286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ht="20" hidden="1" customHeight="1" outlineLevel="2">
      <c r="A38" s="25" t="s">
        <v>31</v>
      </c>
      <c r="B38" s="14" t="s">
        <v>33</v>
      </c>
      <c r="C38" s="209">
        <v>0</v>
      </c>
      <c r="D38" s="256">
        <v>4.0000000000000001E-3</v>
      </c>
      <c r="E38" s="283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</row>
    <row r="39" spans="1:16" ht="20" hidden="1" customHeight="1" outlineLevel="2">
      <c r="A39" s="12"/>
      <c r="B39" s="71" t="s">
        <v>42</v>
      </c>
      <c r="C39" s="217" t="s">
        <v>577</v>
      </c>
      <c r="D39" s="257"/>
      <c r="E39" s="283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1:16" ht="20" hidden="1" customHeight="1" outlineLevel="2">
      <c r="A40" s="12"/>
      <c r="B40" s="10" t="s">
        <v>590</v>
      </c>
      <c r="C40" s="211"/>
      <c r="D40" s="258"/>
      <c r="E40" s="283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1:16" ht="20" hidden="1" customHeight="1" outlineLevel="2">
      <c r="A41" s="25" t="s">
        <v>35</v>
      </c>
      <c r="B41" s="14" t="s">
        <v>34</v>
      </c>
      <c r="C41" s="209">
        <v>1</v>
      </c>
      <c r="D41" s="256" t="s">
        <v>663</v>
      </c>
      <c r="E41" s="282" t="s">
        <v>550</v>
      </c>
      <c r="F41" s="85" t="s">
        <v>550</v>
      </c>
      <c r="G41" s="85" t="s">
        <v>551</v>
      </c>
      <c r="H41" s="85" t="s">
        <v>551</v>
      </c>
      <c r="I41" s="85" t="s">
        <v>550</v>
      </c>
      <c r="J41" s="85" t="s">
        <v>550</v>
      </c>
      <c r="K41" s="85" t="s">
        <v>553</v>
      </c>
      <c r="L41" s="85" t="s">
        <v>553</v>
      </c>
      <c r="M41" s="85" t="s">
        <v>554</v>
      </c>
      <c r="N41" s="85" t="s">
        <v>551</v>
      </c>
      <c r="O41" s="85" t="s">
        <v>553</v>
      </c>
      <c r="P41" s="85" t="s">
        <v>554</v>
      </c>
    </row>
    <row r="42" spans="1:16" ht="20" hidden="1" customHeight="1" outlineLevel="2">
      <c r="A42" s="12"/>
      <c r="B42" s="71" t="s">
        <v>51</v>
      </c>
      <c r="C42" s="217" t="s">
        <v>458</v>
      </c>
      <c r="D42" s="257"/>
      <c r="E42" s="283">
        <v>262.39999999999998</v>
      </c>
      <c r="F42" s="167">
        <v>240.7</v>
      </c>
      <c r="G42" s="167">
        <v>40.1</v>
      </c>
      <c r="H42" s="167">
        <v>60</v>
      </c>
      <c r="I42" s="167">
        <v>250.7</v>
      </c>
      <c r="J42" s="167">
        <v>270.5</v>
      </c>
      <c r="K42" s="167">
        <v>106.8</v>
      </c>
      <c r="L42" s="167">
        <v>86.9</v>
      </c>
      <c r="M42" s="167">
        <v>212.7</v>
      </c>
      <c r="N42" s="167">
        <v>82.6</v>
      </c>
      <c r="O42" s="167">
        <v>102.4</v>
      </c>
      <c r="P42" s="167">
        <v>208.3</v>
      </c>
    </row>
    <row r="43" spans="1:16" ht="20" hidden="1" customHeight="1" outlineLevel="2">
      <c r="A43" s="12"/>
      <c r="B43" s="10" t="s">
        <v>590</v>
      </c>
      <c r="C43" s="211"/>
      <c r="D43" s="258"/>
      <c r="E43" s="282">
        <v>3.515625</v>
      </c>
      <c r="F43" s="85">
        <v>12.934027777777786</v>
      </c>
      <c r="G43" s="85">
        <v>100</v>
      </c>
      <c r="H43" s="85">
        <v>91.362847222222229</v>
      </c>
      <c r="I43" s="85">
        <v>8.59375</v>
      </c>
      <c r="J43" s="85">
        <v>0</v>
      </c>
      <c r="K43" s="85">
        <v>71.050347222222229</v>
      </c>
      <c r="L43" s="85">
        <v>79.6875</v>
      </c>
      <c r="M43" s="85">
        <v>25.086805555555557</v>
      </c>
      <c r="N43" s="85">
        <v>81.553819444444457</v>
      </c>
      <c r="O43" s="85">
        <v>72.960069444444443</v>
      </c>
      <c r="P43" s="85">
        <v>26.996527777777786</v>
      </c>
    </row>
    <row r="44" spans="1:16" ht="20" hidden="1" customHeight="1" outlineLevel="2">
      <c r="A44" s="21" t="s">
        <v>36</v>
      </c>
      <c r="B44" s="22" t="s">
        <v>37</v>
      </c>
      <c r="C44" s="209">
        <v>0.5</v>
      </c>
      <c r="D44" s="259">
        <v>7.0000000000000001E-3</v>
      </c>
      <c r="E44" s="286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20" hidden="1" customHeight="1" outlineLevel="2">
      <c r="A45" s="25" t="s">
        <v>40</v>
      </c>
      <c r="B45" s="14" t="s">
        <v>38</v>
      </c>
      <c r="C45" s="209">
        <v>0</v>
      </c>
      <c r="D45" s="256">
        <v>4.0000000000000001E-3</v>
      </c>
      <c r="E45" s="283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</row>
    <row r="46" spans="1:16" ht="20" hidden="1" customHeight="1" outlineLevel="2">
      <c r="A46" s="12"/>
      <c r="B46" s="71" t="s">
        <v>51</v>
      </c>
      <c r="C46" s="217" t="s">
        <v>577</v>
      </c>
      <c r="D46" s="257"/>
      <c r="E46" s="283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</row>
    <row r="47" spans="1:16" ht="20" hidden="1" customHeight="1" outlineLevel="2">
      <c r="A47" s="12"/>
      <c r="B47" s="10" t="s">
        <v>590</v>
      </c>
      <c r="C47" s="211"/>
      <c r="D47" s="258"/>
      <c r="E47" s="283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</row>
    <row r="48" spans="1:16" ht="20" hidden="1" customHeight="1" outlineLevel="2">
      <c r="A48" s="25" t="s">
        <v>41</v>
      </c>
      <c r="B48" s="14" t="s">
        <v>39</v>
      </c>
      <c r="C48" s="209">
        <v>1</v>
      </c>
      <c r="D48" s="256">
        <v>4.0000000000000001E-3</v>
      </c>
      <c r="E48" s="282" t="s">
        <v>550</v>
      </c>
      <c r="F48" s="85" t="s">
        <v>554</v>
      </c>
      <c r="G48" s="85" t="s">
        <v>553</v>
      </c>
      <c r="H48" s="85" t="s">
        <v>552</v>
      </c>
      <c r="I48" s="85" t="s">
        <v>551</v>
      </c>
      <c r="J48" s="85" t="s">
        <v>552</v>
      </c>
      <c r="K48" s="85" t="s">
        <v>553</v>
      </c>
      <c r="L48" s="85" t="s">
        <v>551</v>
      </c>
      <c r="M48" s="85" t="s">
        <v>552</v>
      </c>
      <c r="N48" s="85" t="s">
        <v>551</v>
      </c>
      <c r="O48" s="85" t="s">
        <v>553</v>
      </c>
      <c r="P48" s="85" t="s">
        <v>553</v>
      </c>
    </row>
    <row r="49" spans="1:16" ht="20" hidden="1" customHeight="1" outlineLevel="2">
      <c r="A49" s="12"/>
      <c r="B49" s="71" t="s">
        <v>51</v>
      </c>
      <c r="C49" s="217" t="s">
        <v>458</v>
      </c>
      <c r="D49" s="257"/>
      <c r="E49" s="283">
        <v>398.7</v>
      </c>
      <c r="F49" s="167">
        <v>358.9</v>
      </c>
      <c r="G49" s="167">
        <v>260.7</v>
      </c>
      <c r="H49" s="167">
        <v>308</v>
      </c>
      <c r="I49" s="167">
        <v>251.6</v>
      </c>
      <c r="J49" s="167">
        <v>298.89999999999998</v>
      </c>
      <c r="K49" s="167">
        <v>286</v>
      </c>
      <c r="L49" s="167">
        <v>238.8</v>
      </c>
      <c r="M49" s="167">
        <v>304.89999999999998</v>
      </c>
      <c r="N49" s="167">
        <v>221.6</v>
      </c>
      <c r="O49" s="167">
        <v>267.3</v>
      </c>
      <c r="P49" s="167">
        <v>286.2</v>
      </c>
    </row>
    <row r="50" spans="1:16" ht="20" hidden="1" customHeight="1" outlineLevel="2">
      <c r="A50" s="12"/>
      <c r="B50" s="10" t="s">
        <v>590</v>
      </c>
      <c r="C50" s="211"/>
      <c r="D50" s="258"/>
      <c r="E50" s="282">
        <v>0</v>
      </c>
      <c r="F50" s="85">
        <v>22.473178994918129</v>
      </c>
      <c r="G50" s="85">
        <v>77.922077922077932</v>
      </c>
      <c r="H50" s="85">
        <v>51.214003387916428</v>
      </c>
      <c r="I50" s="85">
        <v>83.060417843026542</v>
      </c>
      <c r="J50" s="85">
        <v>56.352343308865059</v>
      </c>
      <c r="K50" s="85">
        <v>63.636363636363633</v>
      </c>
      <c r="L50" s="85">
        <v>90.287972896668535</v>
      </c>
      <c r="M50" s="85">
        <v>52.964426877470366</v>
      </c>
      <c r="N50" s="85">
        <v>100</v>
      </c>
      <c r="O50" s="85">
        <v>74.195369847543745</v>
      </c>
      <c r="P50" s="85">
        <v>63.523433088650485</v>
      </c>
    </row>
    <row r="51" spans="1:16" ht="32" hidden="1" customHeight="1" outlineLevel="2">
      <c r="A51" s="43" t="s">
        <v>43</v>
      </c>
      <c r="B51" s="26" t="s">
        <v>46</v>
      </c>
      <c r="C51" s="208">
        <v>0.5</v>
      </c>
      <c r="D51" s="259">
        <v>5.0000000000000001E-3</v>
      </c>
      <c r="E51" s="282" t="s">
        <v>550</v>
      </c>
      <c r="F51" s="85" t="s">
        <v>554</v>
      </c>
      <c r="G51" s="85" t="s">
        <v>552</v>
      </c>
      <c r="H51" s="85" t="s">
        <v>550</v>
      </c>
      <c r="I51" s="85" t="s">
        <v>552</v>
      </c>
      <c r="J51" s="85" t="s">
        <v>554</v>
      </c>
      <c r="K51" s="85" t="s">
        <v>553</v>
      </c>
      <c r="L51" s="85" t="s">
        <v>551</v>
      </c>
      <c r="M51" s="85" t="s">
        <v>551</v>
      </c>
      <c r="N51" s="85" t="s">
        <v>551</v>
      </c>
      <c r="O51" s="85" t="s">
        <v>553</v>
      </c>
      <c r="P51" s="85" t="s">
        <v>551</v>
      </c>
    </row>
    <row r="52" spans="1:16" ht="20" hidden="1" customHeight="1" outlineLevel="2">
      <c r="A52" s="12"/>
      <c r="B52" s="13" t="s">
        <v>42</v>
      </c>
      <c r="C52" s="217" t="s">
        <v>458</v>
      </c>
      <c r="D52" s="257"/>
      <c r="E52" s="283">
        <v>61.8</v>
      </c>
      <c r="F52" s="167">
        <v>49.9</v>
      </c>
      <c r="G52" s="167">
        <v>44.9</v>
      </c>
      <c r="H52" s="167">
        <v>55.2</v>
      </c>
      <c r="I52" s="167">
        <v>44.2</v>
      </c>
      <c r="J52" s="167">
        <v>54.5</v>
      </c>
      <c r="K52" s="167">
        <v>39.9</v>
      </c>
      <c r="L52" s="167">
        <v>29.4</v>
      </c>
      <c r="M52" s="167">
        <v>28.7</v>
      </c>
      <c r="N52" s="167">
        <v>29</v>
      </c>
      <c r="O52" s="167">
        <v>39.6</v>
      </c>
      <c r="P52" s="167">
        <v>28.3</v>
      </c>
    </row>
    <row r="53" spans="1:16" ht="20" hidden="1" customHeight="1" outlineLevel="2">
      <c r="A53" s="12"/>
      <c r="B53" s="10" t="s">
        <v>590</v>
      </c>
      <c r="C53" s="211"/>
      <c r="D53" s="258"/>
      <c r="E53" s="282">
        <v>0</v>
      </c>
      <c r="F53" s="85">
        <v>35.522388059701498</v>
      </c>
      <c r="G53" s="85">
        <v>50.447761194029859</v>
      </c>
      <c r="H53" s="85">
        <v>19.701492537313428</v>
      </c>
      <c r="I53" s="85">
        <v>52.537313432835816</v>
      </c>
      <c r="J53" s="85">
        <v>21.791044776119406</v>
      </c>
      <c r="K53" s="85">
        <v>65.373134328358219</v>
      </c>
      <c r="L53" s="85">
        <v>96.716417910447774</v>
      </c>
      <c r="M53" s="85">
        <v>98.805970149253739</v>
      </c>
      <c r="N53" s="85">
        <v>97.910447761194035</v>
      </c>
      <c r="O53" s="85">
        <v>66.268656716417908</v>
      </c>
      <c r="P53" s="85">
        <v>100</v>
      </c>
    </row>
    <row r="54" spans="1:16" ht="32" hidden="1" customHeight="1" outlineLevel="2">
      <c r="A54" s="43" t="s">
        <v>44</v>
      </c>
      <c r="B54" s="26" t="s">
        <v>45</v>
      </c>
      <c r="C54" s="208">
        <v>0.5</v>
      </c>
      <c r="D54" s="259">
        <v>5.0000000000000001E-3</v>
      </c>
      <c r="E54" s="282" t="s">
        <v>550</v>
      </c>
      <c r="F54" s="85" t="s">
        <v>554</v>
      </c>
      <c r="G54" s="85" t="s">
        <v>552</v>
      </c>
      <c r="H54" s="85" t="s">
        <v>550</v>
      </c>
      <c r="I54" s="85" t="s">
        <v>552</v>
      </c>
      <c r="J54" s="85" t="s">
        <v>550</v>
      </c>
      <c r="K54" s="85" t="s">
        <v>553</v>
      </c>
      <c r="L54" s="85" t="s">
        <v>551</v>
      </c>
      <c r="M54" s="85" t="s">
        <v>551</v>
      </c>
      <c r="N54" s="85" t="s">
        <v>551</v>
      </c>
      <c r="O54" s="85" t="s">
        <v>553</v>
      </c>
      <c r="P54" s="85" t="s">
        <v>551</v>
      </c>
    </row>
    <row r="55" spans="1:16" ht="20" hidden="1" customHeight="1" outlineLevel="2">
      <c r="A55" s="12"/>
      <c r="B55" s="13" t="s">
        <v>42</v>
      </c>
      <c r="C55" s="217" t="s">
        <v>458</v>
      </c>
      <c r="D55" s="257"/>
      <c r="E55" s="283">
        <v>166.6</v>
      </c>
      <c r="F55" s="167">
        <v>136.19999999999999</v>
      </c>
      <c r="G55" s="167">
        <v>125</v>
      </c>
      <c r="H55" s="167">
        <v>153.19999999999999</v>
      </c>
      <c r="I55" s="167">
        <v>127</v>
      </c>
      <c r="J55" s="167">
        <v>155.19999999999999</v>
      </c>
      <c r="K55" s="167">
        <v>114.8</v>
      </c>
      <c r="L55" s="167">
        <v>86.6</v>
      </c>
      <c r="M55" s="167">
        <v>92.2</v>
      </c>
      <c r="N55" s="167">
        <v>85.4</v>
      </c>
      <c r="O55" s="167">
        <v>113.5</v>
      </c>
      <c r="P55" s="167">
        <v>91</v>
      </c>
    </row>
    <row r="56" spans="1:16" ht="20" hidden="1" customHeight="1" outlineLevel="2">
      <c r="A56" s="12"/>
      <c r="B56" s="10" t="s">
        <v>590</v>
      </c>
      <c r="C56" s="211"/>
      <c r="D56" s="258"/>
      <c r="E56" s="282">
        <v>0</v>
      </c>
      <c r="F56" s="85">
        <v>37.438423645320213</v>
      </c>
      <c r="G56" s="85">
        <v>51.231527093596057</v>
      </c>
      <c r="H56" s="85">
        <v>16.502463054187203</v>
      </c>
      <c r="I56" s="85">
        <v>48.768472906403943</v>
      </c>
      <c r="J56" s="85">
        <v>14.039408866995089</v>
      </c>
      <c r="K56" s="85">
        <v>63.793103448275865</v>
      </c>
      <c r="L56" s="85">
        <v>98.52216748768474</v>
      </c>
      <c r="M56" s="85">
        <v>91.625615763546804</v>
      </c>
      <c r="N56" s="85">
        <v>100</v>
      </c>
      <c r="O56" s="85">
        <v>65.394088669950747</v>
      </c>
      <c r="P56" s="85">
        <v>93.103448275862078</v>
      </c>
    </row>
    <row r="57" spans="1:16" ht="20" hidden="1" customHeight="1" outlineLevel="2">
      <c r="A57" s="43" t="s">
        <v>47</v>
      </c>
      <c r="B57" s="22" t="s">
        <v>48</v>
      </c>
      <c r="C57" s="209">
        <v>0</v>
      </c>
      <c r="D57" s="256">
        <v>0.01</v>
      </c>
      <c r="E57" s="283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</row>
    <row r="58" spans="1:16" ht="20" hidden="1" customHeight="1" outlineLevel="2">
      <c r="A58" s="12"/>
      <c r="B58" s="71" t="s">
        <v>456</v>
      </c>
      <c r="C58" s="217" t="s">
        <v>577</v>
      </c>
      <c r="D58" s="257"/>
      <c r="E58" s="283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</row>
    <row r="59" spans="1:16" ht="20" hidden="1" customHeight="1" outlineLevel="2" thickBot="1">
      <c r="A59" s="12"/>
      <c r="B59" s="10" t="s">
        <v>590</v>
      </c>
      <c r="C59" s="211"/>
      <c r="D59" s="258"/>
      <c r="E59" s="283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</row>
    <row r="60" spans="1:16" ht="31.5" hidden="1" outlineLevel="2" thickTop="1">
      <c r="A60" s="41" t="s">
        <v>18</v>
      </c>
      <c r="B60" s="30" t="s">
        <v>482</v>
      </c>
      <c r="C60" s="208">
        <v>0.5</v>
      </c>
      <c r="D60" s="259">
        <v>2.5999999999999999E-2</v>
      </c>
      <c r="E60" s="28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35" hidden="1" customHeight="1" outlineLevel="2">
      <c r="A61" s="43" t="s">
        <v>49</v>
      </c>
      <c r="B61" s="26" t="s">
        <v>50</v>
      </c>
      <c r="C61" s="208">
        <v>1</v>
      </c>
      <c r="D61" s="259">
        <v>1.2999999999999999E-2</v>
      </c>
      <c r="E61" s="282" t="s">
        <v>550</v>
      </c>
      <c r="F61" s="85" t="s">
        <v>550</v>
      </c>
      <c r="G61" s="85" t="s">
        <v>554</v>
      </c>
      <c r="H61" s="85" t="s">
        <v>554</v>
      </c>
      <c r="I61" s="85" t="s">
        <v>550</v>
      </c>
      <c r="J61" s="85" t="s">
        <v>550</v>
      </c>
      <c r="K61" s="85" t="s">
        <v>553</v>
      </c>
      <c r="L61" s="85" t="s">
        <v>553</v>
      </c>
      <c r="M61" s="85" t="s">
        <v>553</v>
      </c>
      <c r="N61" s="85" t="s">
        <v>551</v>
      </c>
      <c r="O61" s="85" t="s">
        <v>551</v>
      </c>
      <c r="P61" s="85" t="s">
        <v>551</v>
      </c>
    </row>
    <row r="62" spans="1:16" ht="20" hidden="1" customHeight="1" outlineLevel="2">
      <c r="A62" s="12"/>
      <c r="B62" s="71" t="s">
        <v>453</v>
      </c>
      <c r="C62" s="217" t="s">
        <v>458</v>
      </c>
      <c r="D62" s="257"/>
      <c r="E62" s="287">
        <v>50611</v>
      </c>
      <c r="F62" s="168">
        <v>48324</v>
      </c>
      <c r="G62" s="168">
        <v>44005</v>
      </c>
      <c r="H62" s="168">
        <v>45014</v>
      </c>
      <c r="I62" s="168">
        <v>47372</v>
      </c>
      <c r="J62" s="168">
        <v>48400</v>
      </c>
      <c r="K62" s="168">
        <v>37410</v>
      </c>
      <c r="L62" s="168">
        <v>36380</v>
      </c>
      <c r="M62" s="168">
        <v>36364</v>
      </c>
      <c r="N62" s="168">
        <v>31702</v>
      </c>
      <c r="O62" s="168">
        <v>32731</v>
      </c>
      <c r="P62" s="168">
        <v>31685</v>
      </c>
    </row>
    <row r="63" spans="1:16" ht="20" hidden="1" customHeight="1" outlineLevel="2">
      <c r="A63" s="12"/>
      <c r="B63" s="10" t="s">
        <v>590</v>
      </c>
      <c r="C63" s="211"/>
      <c r="D63" s="258"/>
      <c r="E63" s="282">
        <v>0</v>
      </c>
      <c r="F63" s="85">
        <v>12.083905738138014</v>
      </c>
      <c r="G63" s="85">
        <v>34.904364366479982</v>
      </c>
      <c r="H63" s="85">
        <v>29.573074077987954</v>
      </c>
      <c r="I63" s="85">
        <v>17.114023037091826</v>
      </c>
      <c r="J63" s="85">
        <v>11.682341752087069</v>
      </c>
      <c r="K63" s="85">
        <v>69.750607629715731</v>
      </c>
      <c r="L63" s="85">
        <v>75.192856388037626</v>
      </c>
      <c r="M63" s="85">
        <v>75.277396174574662</v>
      </c>
      <c r="N63" s="85">
        <v>99.910176476804395</v>
      </c>
      <c r="O63" s="85">
        <v>94.473211455141069</v>
      </c>
      <c r="P63" s="85">
        <v>100</v>
      </c>
    </row>
    <row r="64" spans="1:16" ht="29" hidden="1" outlineLevel="2">
      <c r="A64" s="43" t="s">
        <v>52</v>
      </c>
      <c r="B64" s="26" t="s">
        <v>483</v>
      </c>
      <c r="C64" s="209">
        <v>1</v>
      </c>
      <c r="D64" s="256">
        <v>1.2999999999999999E-2</v>
      </c>
      <c r="E64" s="282" t="s">
        <v>550</v>
      </c>
      <c r="F64" s="85" t="s">
        <v>550</v>
      </c>
      <c r="G64" s="85" t="s">
        <v>554</v>
      </c>
      <c r="H64" s="85" t="s">
        <v>552</v>
      </c>
      <c r="I64" s="85" t="s">
        <v>550</v>
      </c>
      <c r="J64" s="85" t="s">
        <v>554</v>
      </c>
      <c r="K64" s="85" t="s">
        <v>552</v>
      </c>
      <c r="L64" s="85" t="s">
        <v>554</v>
      </c>
      <c r="M64" s="85" t="s">
        <v>550</v>
      </c>
      <c r="N64" s="85" t="s">
        <v>551</v>
      </c>
      <c r="O64" s="85" t="s">
        <v>551</v>
      </c>
      <c r="P64" s="85" t="s">
        <v>553</v>
      </c>
    </row>
    <row r="65" spans="1:16" ht="20" hidden="1" customHeight="1" outlineLevel="2">
      <c r="A65" s="12"/>
      <c r="B65" s="13" t="s">
        <v>51</v>
      </c>
      <c r="C65" s="217" t="s">
        <v>458</v>
      </c>
      <c r="D65" s="257"/>
      <c r="E65" s="287">
        <v>1393.5</v>
      </c>
      <c r="F65" s="168">
        <v>1428.1</v>
      </c>
      <c r="G65" s="168">
        <v>1275.2</v>
      </c>
      <c r="H65" s="168">
        <v>1179</v>
      </c>
      <c r="I65" s="168">
        <v>1321.3</v>
      </c>
      <c r="J65" s="168">
        <v>1225.0999999999999</v>
      </c>
      <c r="K65" s="168">
        <v>1148.0999999999999</v>
      </c>
      <c r="L65" s="168">
        <v>1244.4000000000001</v>
      </c>
      <c r="M65" s="168">
        <v>1323.1</v>
      </c>
      <c r="N65" s="168">
        <v>920</v>
      </c>
      <c r="O65" s="168">
        <v>823.8</v>
      </c>
      <c r="P65" s="168">
        <v>997.6</v>
      </c>
    </row>
    <row r="66" spans="1:16" ht="20" hidden="1" customHeight="1" outlineLevel="2" thickBot="1">
      <c r="A66" s="12"/>
      <c r="B66" s="10" t="s">
        <v>590</v>
      </c>
      <c r="C66" s="211"/>
      <c r="D66" s="258"/>
      <c r="E66" s="282">
        <v>5.7256329637597076</v>
      </c>
      <c r="F66" s="85">
        <v>0</v>
      </c>
      <c r="G66" s="85">
        <v>25.302002316730082</v>
      </c>
      <c r="H66" s="85">
        <v>41.221247724640065</v>
      </c>
      <c r="I66" s="85">
        <v>17.673341055766997</v>
      </c>
      <c r="J66" s="85">
        <v>33.592586463676994</v>
      </c>
      <c r="K66" s="85">
        <v>46.334602018864807</v>
      </c>
      <c r="L66" s="85">
        <v>30.398808538805199</v>
      </c>
      <c r="M66" s="85">
        <v>17.375475757074312</v>
      </c>
      <c r="N66" s="85">
        <v>84.080754592090017</v>
      </c>
      <c r="O66" s="85">
        <v>100</v>
      </c>
      <c r="P66" s="85">
        <v>71.239450604004617</v>
      </c>
    </row>
    <row r="67" spans="1:16" s="44" customFormat="1" ht="20" hidden="1" customHeight="1" outlineLevel="2" thickTop="1" thickBot="1">
      <c r="A67" s="41" t="s">
        <v>53</v>
      </c>
      <c r="B67" s="20" t="s">
        <v>457</v>
      </c>
      <c r="C67" s="208">
        <v>0.1</v>
      </c>
      <c r="D67" s="259">
        <v>5.0000000000000001E-3</v>
      </c>
      <c r="E67" s="280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20" hidden="1" customHeight="1" outlineLevel="2" thickTop="1">
      <c r="A68" s="145" t="s">
        <v>454</v>
      </c>
      <c r="B68" s="146" t="s">
        <v>533</v>
      </c>
      <c r="C68" s="208">
        <v>1</v>
      </c>
      <c r="D68" s="259">
        <v>5.0000000000000001E-3</v>
      </c>
      <c r="E68" s="282" t="s">
        <v>554</v>
      </c>
      <c r="F68" s="85" t="s">
        <v>552</v>
      </c>
      <c r="G68" s="85" t="s">
        <v>552</v>
      </c>
      <c r="H68" s="85" t="s">
        <v>554</v>
      </c>
      <c r="I68" s="85" t="s">
        <v>551</v>
      </c>
      <c r="J68" s="85" t="s">
        <v>553</v>
      </c>
      <c r="K68" s="85" t="s">
        <v>550</v>
      </c>
      <c r="L68" s="85" t="s">
        <v>554</v>
      </c>
      <c r="M68" s="85" t="s">
        <v>550</v>
      </c>
      <c r="N68" s="85" t="s">
        <v>554</v>
      </c>
      <c r="O68" s="85" t="s">
        <v>550</v>
      </c>
      <c r="P68" s="85" t="s">
        <v>550</v>
      </c>
    </row>
    <row r="69" spans="1:16" ht="20" hidden="1" customHeight="1" outlineLevel="2">
      <c r="A69" s="12"/>
      <c r="B69" s="71" t="s">
        <v>455</v>
      </c>
      <c r="C69" s="217" t="s">
        <v>458</v>
      </c>
      <c r="D69" s="257"/>
      <c r="E69" s="287">
        <v>7049</v>
      </c>
      <c r="F69" s="168">
        <v>8106</v>
      </c>
      <c r="G69" s="168">
        <v>8185</v>
      </c>
      <c r="H69" s="168">
        <v>7049</v>
      </c>
      <c r="I69" s="168">
        <v>10071</v>
      </c>
      <c r="J69" s="168">
        <v>8934</v>
      </c>
      <c r="K69" s="168">
        <v>5580</v>
      </c>
      <c r="L69" s="168">
        <v>6717</v>
      </c>
      <c r="M69" s="168">
        <v>5580</v>
      </c>
      <c r="N69" s="168">
        <v>6580</v>
      </c>
      <c r="O69" s="168">
        <v>5444</v>
      </c>
      <c r="P69" s="168">
        <v>5444</v>
      </c>
    </row>
    <row r="70" spans="1:16" ht="20" hidden="1" customHeight="1" outlineLevel="2" thickBot="1">
      <c r="A70" s="12"/>
      <c r="B70" s="10" t="s">
        <v>590</v>
      </c>
      <c r="C70" s="211"/>
      <c r="D70" s="258"/>
      <c r="E70" s="282">
        <v>34.687702615085371</v>
      </c>
      <c r="F70" s="85">
        <v>57.531878106764644</v>
      </c>
      <c r="G70" s="85">
        <v>59.239247892803114</v>
      </c>
      <c r="H70" s="85">
        <v>34.687702615085371</v>
      </c>
      <c r="I70" s="85">
        <v>100</v>
      </c>
      <c r="J70" s="85">
        <v>75.426842446509625</v>
      </c>
      <c r="K70" s="85">
        <v>2.9392695050788848</v>
      </c>
      <c r="L70" s="85">
        <v>27.512427058569266</v>
      </c>
      <c r="M70" s="85">
        <v>2.9392695050788848</v>
      </c>
      <c r="N70" s="85">
        <v>24.551545277717743</v>
      </c>
      <c r="O70" s="85">
        <v>0</v>
      </c>
      <c r="P70" s="85">
        <v>0</v>
      </c>
    </row>
    <row r="71" spans="1:16" ht="30" hidden="1" customHeight="1" outlineLevel="1" thickTop="1" thickBot="1">
      <c r="A71" s="128" t="s">
        <v>54</v>
      </c>
      <c r="B71" s="129" t="s">
        <v>55</v>
      </c>
      <c r="C71" s="213">
        <v>2</v>
      </c>
      <c r="D71" s="260">
        <v>0.125</v>
      </c>
      <c r="E71" s="276" t="s">
        <v>552</v>
      </c>
      <c r="F71" s="277" t="s">
        <v>554</v>
      </c>
      <c r="G71" s="144" t="s">
        <v>553</v>
      </c>
      <c r="H71" s="144" t="s">
        <v>553</v>
      </c>
      <c r="I71" s="144" t="s">
        <v>552</v>
      </c>
      <c r="J71" s="144" t="s">
        <v>553</v>
      </c>
      <c r="K71" s="144" t="s">
        <v>551</v>
      </c>
      <c r="L71" s="144" t="s">
        <v>553</v>
      </c>
      <c r="M71" s="144" t="s">
        <v>554</v>
      </c>
      <c r="N71" s="144" t="s">
        <v>553</v>
      </c>
      <c r="O71" s="144" t="s">
        <v>551</v>
      </c>
      <c r="P71" s="144" t="s">
        <v>554</v>
      </c>
    </row>
    <row r="72" spans="1:16" ht="20" hidden="1" customHeight="1" outlineLevel="1" thickBot="1">
      <c r="A72" s="123"/>
      <c r="B72" s="124" t="s">
        <v>637</v>
      </c>
      <c r="C72" s="214"/>
      <c r="D72" s="250"/>
      <c r="E72" s="278">
        <v>40.664104708762636</v>
      </c>
      <c r="F72" s="174">
        <v>25.809906888791449</v>
      </c>
      <c r="G72" s="174">
        <v>62.281666158508706</v>
      </c>
      <c r="H72" s="174">
        <v>71.803389614949509</v>
      </c>
      <c r="I72" s="174">
        <v>59.886594656187413</v>
      </c>
      <c r="J72" s="174">
        <v>69.403782965235919</v>
      </c>
      <c r="K72" s="174">
        <v>80.358343735192449</v>
      </c>
      <c r="L72" s="174">
        <v>70.850883178777323</v>
      </c>
      <c r="M72" s="174">
        <v>20.071345571039224</v>
      </c>
      <c r="N72" s="174">
        <v>78.038772714366971</v>
      </c>
      <c r="O72" s="174">
        <v>87.546233270782082</v>
      </c>
      <c r="P72" s="175">
        <v>27.304989469508126</v>
      </c>
    </row>
    <row r="73" spans="1:16" ht="20" hidden="1" customHeight="1" outlineLevel="2" thickTop="1">
      <c r="A73" s="41" t="s">
        <v>56</v>
      </c>
      <c r="B73" s="20" t="s">
        <v>59</v>
      </c>
      <c r="C73" s="208">
        <v>2</v>
      </c>
      <c r="D73" s="259">
        <v>7.0999999999999994E-2</v>
      </c>
      <c r="E73" s="288"/>
      <c r="F73" s="50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idden="1" outlineLevel="2">
      <c r="A74" s="43" t="s">
        <v>57</v>
      </c>
      <c r="B74" s="22" t="s">
        <v>60</v>
      </c>
      <c r="C74" s="209">
        <v>2</v>
      </c>
      <c r="D74" s="256">
        <v>1.7999999999999999E-2</v>
      </c>
      <c r="E74" s="280"/>
      <c r="F74" s="8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idden="1" outlineLevel="2">
      <c r="A75" s="27" t="s">
        <v>58</v>
      </c>
      <c r="B75" s="39" t="s">
        <v>61</v>
      </c>
      <c r="C75" s="209">
        <v>2</v>
      </c>
      <c r="D75" s="256">
        <v>8.0000000000000002E-3</v>
      </c>
      <c r="E75" s="282" t="s">
        <v>554</v>
      </c>
      <c r="F75" s="85" t="s">
        <v>550</v>
      </c>
      <c r="G75" s="85" t="s">
        <v>553</v>
      </c>
      <c r="H75" s="85" t="s">
        <v>551</v>
      </c>
      <c r="I75" s="85" t="s">
        <v>553</v>
      </c>
      <c r="J75" s="85" t="s">
        <v>551</v>
      </c>
      <c r="K75" s="85" t="s">
        <v>551</v>
      </c>
      <c r="L75" s="85" t="s">
        <v>553</v>
      </c>
      <c r="M75" s="85" t="s">
        <v>550</v>
      </c>
      <c r="N75" s="85" t="s">
        <v>553</v>
      </c>
      <c r="O75" s="85" t="s">
        <v>551</v>
      </c>
      <c r="P75" s="85" t="s">
        <v>550</v>
      </c>
    </row>
    <row r="76" spans="1:16" hidden="1" outlineLevel="2">
      <c r="A76" s="12"/>
      <c r="B76" s="13" t="s">
        <v>10</v>
      </c>
      <c r="C76" s="218" t="s">
        <v>458</v>
      </c>
      <c r="D76" s="261"/>
      <c r="E76" s="289">
        <v>1.4</v>
      </c>
      <c r="F76" s="169">
        <v>1.6</v>
      </c>
      <c r="G76" s="169">
        <v>1</v>
      </c>
      <c r="H76" s="169">
        <v>0.79999999999999993</v>
      </c>
      <c r="I76" s="169">
        <v>1</v>
      </c>
      <c r="J76" s="169">
        <v>0.79999999999999993</v>
      </c>
      <c r="K76" s="169">
        <v>0.79999999999999993</v>
      </c>
      <c r="L76" s="169">
        <v>1</v>
      </c>
      <c r="M76" s="169">
        <v>1.6</v>
      </c>
      <c r="N76" s="169">
        <v>1</v>
      </c>
      <c r="O76" s="169">
        <v>0.79999999999999993</v>
      </c>
      <c r="P76" s="169">
        <v>1.6</v>
      </c>
    </row>
    <row r="77" spans="1:16" hidden="1" outlineLevel="2">
      <c r="A77" s="12"/>
      <c r="B77" s="10" t="s">
        <v>590</v>
      </c>
      <c r="C77" s="211"/>
      <c r="D77" s="258"/>
      <c r="E77" s="290">
        <v>25.000000000000014</v>
      </c>
      <c r="F77" s="106">
        <v>0</v>
      </c>
      <c r="G77" s="106">
        <v>75</v>
      </c>
      <c r="H77" s="106">
        <v>100</v>
      </c>
      <c r="I77" s="106">
        <v>75</v>
      </c>
      <c r="J77" s="106">
        <v>100</v>
      </c>
      <c r="K77" s="106">
        <v>100</v>
      </c>
      <c r="L77" s="106">
        <v>75</v>
      </c>
      <c r="M77" s="106">
        <v>0</v>
      </c>
      <c r="N77" s="106">
        <v>75</v>
      </c>
      <c r="O77" s="106">
        <v>100</v>
      </c>
      <c r="P77" s="106">
        <v>0</v>
      </c>
    </row>
    <row r="78" spans="1:16" ht="13" hidden="1" customHeight="1" outlineLevel="2">
      <c r="A78" s="12"/>
      <c r="B78" s="11" t="s">
        <v>0</v>
      </c>
      <c r="C78" s="211"/>
      <c r="D78" s="258"/>
      <c r="E78" s="290">
        <v>2</v>
      </c>
      <c r="F78" s="106">
        <v>1</v>
      </c>
      <c r="G78" s="106">
        <v>4</v>
      </c>
      <c r="H78" s="106">
        <v>5</v>
      </c>
      <c r="I78" s="106">
        <v>4</v>
      </c>
      <c r="J78" s="106">
        <v>5</v>
      </c>
      <c r="K78" s="106">
        <v>5</v>
      </c>
      <c r="L78" s="106">
        <v>4</v>
      </c>
      <c r="M78" s="106">
        <v>1</v>
      </c>
      <c r="N78" s="106">
        <v>4</v>
      </c>
      <c r="O78" s="106">
        <v>5</v>
      </c>
      <c r="P78" s="106">
        <v>1</v>
      </c>
    </row>
    <row r="79" spans="1:16" hidden="1" outlineLevel="2">
      <c r="A79" s="27" t="s">
        <v>63</v>
      </c>
      <c r="B79" s="39" t="s">
        <v>62</v>
      </c>
      <c r="C79" s="209">
        <v>1.5</v>
      </c>
      <c r="D79" s="256">
        <v>6.0000000000000001E-3</v>
      </c>
      <c r="E79" s="282" t="s">
        <v>552</v>
      </c>
      <c r="F79" s="85" t="s">
        <v>552</v>
      </c>
      <c r="G79" s="85" t="s">
        <v>551</v>
      </c>
      <c r="H79" s="85" t="s">
        <v>551</v>
      </c>
      <c r="I79" s="85" t="s">
        <v>551</v>
      </c>
      <c r="J79" s="85" t="s">
        <v>551</v>
      </c>
      <c r="K79" s="85" t="s">
        <v>551</v>
      </c>
      <c r="L79" s="85" t="s">
        <v>551</v>
      </c>
      <c r="M79" s="85" t="s">
        <v>550</v>
      </c>
      <c r="N79" s="85" t="s">
        <v>551</v>
      </c>
      <c r="O79" s="85" t="s">
        <v>551</v>
      </c>
      <c r="P79" s="85" t="s">
        <v>550</v>
      </c>
    </row>
    <row r="80" spans="1:16" hidden="1" outlineLevel="2">
      <c r="A80" s="12"/>
      <c r="B80" s="13" t="s">
        <v>10</v>
      </c>
      <c r="C80" s="218" t="s">
        <v>458</v>
      </c>
      <c r="D80" s="261"/>
      <c r="E80" s="289">
        <v>1</v>
      </c>
      <c r="F80" s="169">
        <v>1</v>
      </c>
      <c r="G80" s="169">
        <v>0.4</v>
      </c>
      <c r="H80" s="169">
        <v>0.6</v>
      </c>
      <c r="I80" s="169">
        <v>0.4</v>
      </c>
      <c r="J80" s="169">
        <v>0.6</v>
      </c>
      <c r="K80" s="169">
        <v>0.6</v>
      </c>
      <c r="L80" s="169">
        <v>0.4</v>
      </c>
      <c r="M80" s="169">
        <v>1.7</v>
      </c>
      <c r="N80" s="169">
        <v>0.4</v>
      </c>
      <c r="O80" s="169">
        <v>0.6</v>
      </c>
      <c r="P80" s="169">
        <v>1.7</v>
      </c>
    </row>
    <row r="81" spans="1:16" hidden="1" outlineLevel="2">
      <c r="A81" s="12"/>
      <c r="B81" s="15" t="s">
        <v>590</v>
      </c>
      <c r="C81" s="211"/>
      <c r="D81" s="258"/>
      <c r="E81" s="290">
        <v>53.84615384615384</v>
      </c>
      <c r="F81" s="106">
        <v>53.84615384615384</v>
      </c>
      <c r="G81" s="106">
        <v>100</v>
      </c>
      <c r="H81" s="106">
        <v>84.615384615384613</v>
      </c>
      <c r="I81" s="106">
        <v>100</v>
      </c>
      <c r="J81" s="106">
        <v>84.615384615384613</v>
      </c>
      <c r="K81" s="106">
        <v>84.615384615384613</v>
      </c>
      <c r="L81" s="106">
        <v>100</v>
      </c>
      <c r="M81" s="106">
        <v>1.4210854715202004E-14</v>
      </c>
      <c r="N81" s="106">
        <v>100</v>
      </c>
      <c r="O81" s="106">
        <v>84.615384615384613</v>
      </c>
      <c r="P81" s="106">
        <v>1.4210854715202004E-14</v>
      </c>
    </row>
    <row r="82" spans="1:16" ht="29.5" hidden="1" outlineLevel="2" thickBot="1">
      <c r="A82" s="23" t="s">
        <v>64</v>
      </c>
      <c r="B82" s="39" t="s">
        <v>65</v>
      </c>
      <c r="C82" s="209">
        <v>1</v>
      </c>
      <c r="D82" s="259">
        <v>4.0000000000000001E-3</v>
      </c>
      <c r="E82" s="282" t="s">
        <v>550</v>
      </c>
      <c r="F82" s="85" t="s">
        <v>550</v>
      </c>
      <c r="G82" s="85" t="s">
        <v>552</v>
      </c>
      <c r="H82" s="85" t="s">
        <v>553</v>
      </c>
      <c r="I82" s="85" t="s">
        <v>553</v>
      </c>
      <c r="J82" s="85" t="s">
        <v>553</v>
      </c>
      <c r="K82" s="85" t="s">
        <v>551</v>
      </c>
      <c r="L82" s="85" t="s">
        <v>551</v>
      </c>
      <c r="M82" s="85" t="s">
        <v>553</v>
      </c>
      <c r="N82" s="85" t="s">
        <v>551</v>
      </c>
      <c r="O82" s="85" t="s">
        <v>551</v>
      </c>
      <c r="P82" s="85" t="s">
        <v>553</v>
      </c>
    </row>
    <row r="83" spans="1:16" hidden="1" outlineLevel="2">
      <c r="A83" s="12"/>
      <c r="B83" s="13" t="s">
        <v>10</v>
      </c>
      <c r="C83" s="218" t="s">
        <v>458</v>
      </c>
      <c r="D83" s="261"/>
      <c r="E83" s="289">
        <v>104.4</v>
      </c>
      <c r="F83" s="169">
        <v>111.5</v>
      </c>
      <c r="G83" s="169">
        <v>76.8</v>
      </c>
      <c r="H83" s="169">
        <v>67.3</v>
      </c>
      <c r="I83" s="169">
        <v>73.5</v>
      </c>
      <c r="J83" s="169">
        <v>64</v>
      </c>
      <c r="K83" s="169">
        <v>48.7</v>
      </c>
      <c r="L83" s="169">
        <v>58.2</v>
      </c>
      <c r="M83" s="169">
        <v>72.7</v>
      </c>
      <c r="N83" s="169">
        <v>58.9</v>
      </c>
      <c r="O83" s="169">
        <v>49.4</v>
      </c>
      <c r="P83" s="169">
        <v>73.400000000000006</v>
      </c>
    </row>
    <row r="84" spans="1:16" hidden="1" outlineLevel="2">
      <c r="A84" s="12"/>
      <c r="B84" s="15" t="s">
        <v>590</v>
      </c>
      <c r="C84" s="211"/>
      <c r="D84" s="258"/>
      <c r="E84" s="290">
        <v>11.30573248407643</v>
      </c>
      <c r="F84" s="106">
        <v>0</v>
      </c>
      <c r="G84" s="106">
        <v>55.254777070063696</v>
      </c>
      <c r="H84" s="106">
        <v>70.382165605095551</v>
      </c>
      <c r="I84" s="106">
        <v>60.509554140127392</v>
      </c>
      <c r="J84" s="106">
        <v>75.636942675159233</v>
      </c>
      <c r="K84" s="106">
        <v>100</v>
      </c>
      <c r="L84" s="106">
        <v>84.872611464968145</v>
      </c>
      <c r="M84" s="106">
        <v>61.783439490445858</v>
      </c>
      <c r="N84" s="106">
        <v>83.757961783439498</v>
      </c>
      <c r="O84" s="106">
        <v>98.885350318471339</v>
      </c>
      <c r="P84" s="106">
        <v>60.66878980891719</v>
      </c>
    </row>
    <row r="85" spans="1:16" ht="15" hidden="1" outlineLevel="2" thickBot="1">
      <c r="A85" s="66" t="s">
        <v>67</v>
      </c>
      <c r="B85" s="24" t="s">
        <v>66</v>
      </c>
      <c r="C85" s="209">
        <v>0</v>
      </c>
      <c r="D85" s="256">
        <v>1.7999999999999999E-2</v>
      </c>
      <c r="E85" s="283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</row>
    <row r="86" spans="1:16" hidden="1" outlineLevel="2">
      <c r="A86" s="27" t="s">
        <v>68</v>
      </c>
      <c r="B86" s="38" t="s">
        <v>71</v>
      </c>
      <c r="C86" s="209">
        <v>0</v>
      </c>
      <c r="D86" s="256">
        <v>8.0000000000000002E-3</v>
      </c>
      <c r="E86" s="283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</row>
    <row r="87" spans="1:16" hidden="1" outlineLevel="2">
      <c r="A87" s="12"/>
      <c r="B87" s="13" t="s">
        <v>10</v>
      </c>
      <c r="C87" s="218" t="s">
        <v>578</v>
      </c>
      <c r="D87" s="261"/>
      <c r="E87" s="283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</row>
    <row r="88" spans="1:16" hidden="1" outlineLevel="2">
      <c r="A88" s="12"/>
      <c r="B88" s="10" t="s">
        <v>590</v>
      </c>
      <c r="C88" s="211"/>
      <c r="D88" s="258"/>
      <c r="E88" s="283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</row>
    <row r="89" spans="1:16" hidden="1" outlineLevel="2">
      <c r="A89" s="27" t="s">
        <v>69</v>
      </c>
      <c r="B89" s="38" t="s">
        <v>72</v>
      </c>
      <c r="C89" s="209">
        <v>0</v>
      </c>
      <c r="D89" s="256">
        <v>6.0000000000000001E-3</v>
      </c>
      <c r="E89" s="283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</row>
    <row r="90" spans="1:16" hidden="1" outlineLevel="2">
      <c r="A90" s="12"/>
      <c r="B90" s="13" t="s">
        <v>10</v>
      </c>
      <c r="C90" s="218" t="s">
        <v>578</v>
      </c>
      <c r="D90" s="261"/>
      <c r="E90" s="283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</row>
    <row r="91" spans="1:16" hidden="1" outlineLevel="2">
      <c r="A91" s="12"/>
      <c r="B91" s="15" t="s">
        <v>590</v>
      </c>
      <c r="C91" s="211"/>
      <c r="D91" s="258"/>
      <c r="E91" s="283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</row>
    <row r="92" spans="1:16" ht="26" hidden="1" outlineLevel="2">
      <c r="A92" s="27" t="s">
        <v>70</v>
      </c>
      <c r="B92" s="28" t="s">
        <v>73</v>
      </c>
      <c r="C92" s="209">
        <v>0</v>
      </c>
      <c r="D92" s="256">
        <v>4.0000000000000001E-3</v>
      </c>
      <c r="E92" s="283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</row>
    <row r="93" spans="1:16" hidden="1" outlineLevel="2">
      <c r="A93" s="12"/>
      <c r="B93" s="13" t="s">
        <v>10</v>
      </c>
      <c r="C93" s="218" t="s">
        <v>578</v>
      </c>
      <c r="D93" s="261"/>
      <c r="E93" s="283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</row>
    <row r="94" spans="1:16" hidden="1" outlineLevel="2">
      <c r="A94" s="12"/>
      <c r="B94" s="15" t="s">
        <v>590</v>
      </c>
      <c r="C94" s="211"/>
      <c r="D94" s="258"/>
      <c r="E94" s="283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</row>
    <row r="95" spans="1:16" ht="15" hidden="1" outlineLevel="2" thickBot="1">
      <c r="A95" s="66" t="s">
        <v>74</v>
      </c>
      <c r="B95" s="24" t="s">
        <v>462</v>
      </c>
      <c r="C95" s="209">
        <v>1</v>
      </c>
      <c r="D95" s="256">
        <v>8.9999999999999993E-3</v>
      </c>
      <c r="E95" s="284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idden="1" outlineLevel="2">
      <c r="A96" s="29" t="s">
        <v>81</v>
      </c>
      <c r="B96" s="14" t="s">
        <v>469</v>
      </c>
      <c r="C96" s="209">
        <v>1</v>
      </c>
      <c r="D96" s="256">
        <v>4.0000000000000001E-3</v>
      </c>
      <c r="E96" s="282" t="s">
        <v>551</v>
      </c>
      <c r="F96" s="85" t="s">
        <v>552</v>
      </c>
      <c r="G96" s="85" t="s">
        <v>552</v>
      </c>
      <c r="H96" s="85" t="s">
        <v>551</v>
      </c>
      <c r="I96" s="85" t="s">
        <v>550</v>
      </c>
      <c r="J96" s="85" t="s">
        <v>552</v>
      </c>
      <c r="K96" s="85" t="s">
        <v>551</v>
      </c>
      <c r="L96" s="85" t="s">
        <v>552</v>
      </c>
      <c r="M96" s="85" t="s">
        <v>552</v>
      </c>
      <c r="N96" s="85" t="s">
        <v>552</v>
      </c>
      <c r="O96" s="85" t="s">
        <v>551</v>
      </c>
      <c r="P96" s="85" t="s">
        <v>552</v>
      </c>
    </row>
    <row r="97" spans="1:16" hidden="1" outlineLevel="2">
      <c r="A97" s="12"/>
      <c r="B97" s="71" t="s">
        <v>148</v>
      </c>
      <c r="C97" s="218" t="s">
        <v>458</v>
      </c>
      <c r="D97" s="261"/>
      <c r="E97" s="291">
        <v>1</v>
      </c>
      <c r="F97" s="108">
        <v>2</v>
      </c>
      <c r="G97" s="108">
        <v>2</v>
      </c>
      <c r="H97" s="108">
        <v>1</v>
      </c>
      <c r="I97" s="108">
        <v>3</v>
      </c>
      <c r="J97" s="108">
        <v>2</v>
      </c>
      <c r="K97" s="108">
        <v>1</v>
      </c>
      <c r="L97" s="108">
        <v>2</v>
      </c>
      <c r="M97" s="108">
        <v>2</v>
      </c>
      <c r="N97" s="108">
        <v>2</v>
      </c>
      <c r="O97" s="108">
        <v>1</v>
      </c>
      <c r="P97" s="108">
        <v>2</v>
      </c>
    </row>
    <row r="98" spans="1:16" hidden="1" outlineLevel="2">
      <c r="A98" s="12"/>
      <c r="B98" s="10" t="s">
        <v>590</v>
      </c>
      <c r="C98" s="211"/>
      <c r="D98" s="258"/>
      <c r="E98" s="290">
        <v>100</v>
      </c>
      <c r="F98" s="106">
        <v>50</v>
      </c>
      <c r="G98" s="106">
        <v>50</v>
      </c>
      <c r="H98" s="106">
        <v>100</v>
      </c>
      <c r="I98" s="106">
        <v>0</v>
      </c>
      <c r="J98" s="106">
        <v>50</v>
      </c>
      <c r="K98" s="106">
        <v>100</v>
      </c>
      <c r="L98" s="106">
        <v>50</v>
      </c>
      <c r="M98" s="106">
        <v>50</v>
      </c>
      <c r="N98" s="106">
        <v>50</v>
      </c>
      <c r="O98" s="106">
        <v>100</v>
      </c>
      <c r="P98" s="106">
        <v>50</v>
      </c>
    </row>
    <row r="99" spans="1:16" hidden="1" outlineLevel="2">
      <c r="A99" s="29" t="s">
        <v>82</v>
      </c>
      <c r="B99" s="53" t="s">
        <v>464</v>
      </c>
      <c r="C99" s="209">
        <v>1</v>
      </c>
      <c r="D99" s="256">
        <v>4.0000000000000001E-3</v>
      </c>
      <c r="E99" s="282" t="s">
        <v>551</v>
      </c>
      <c r="F99" s="85" t="s">
        <v>552</v>
      </c>
      <c r="G99" s="85" t="s">
        <v>552</v>
      </c>
      <c r="H99" s="85" t="s">
        <v>551</v>
      </c>
      <c r="I99" s="85" t="s">
        <v>550</v>
      </c>
      <c r="J99" s="85" t="s">
        <v>552</v>
      </c>
      <c r="K99" s="85" t="s">
        <v>551</v>
      </c>
      <c r="L99" s="85" t="s">
        <v>552</v>
      </c>
      <c r="M99" s="85" t="s">
        <v>552</v>
      </c>
      <c r="N99" s="85" t="s">
        <v>552</v>
      </c>
      <c r="O99" s="85" t="s">
        <v>551</v>
      </c>
      <c r="P99" s="85" t="s">
        <v>552</v>
      </c>
    </row>
    <row r="100" spans="1:16" hidden="1" outlineLevel="2">
      <c r="A100" s="12"/>
      <c r="B100" s="84" t="s">
        <v>148</v>
      </c>
      <c r="C100" s="218" t="s">
        <v>458</v>
      </c>
      <c r="D100" s="261"/>
      <c r="E100" s="291">
        <v>1</v>
      </c>
      <c r="F100" s="108">
        <v>2</v>
      </c>
      <c r="G100" s="108">
        <v>2</v>
      </c>
      <c r="H100" s="108">
        <v>1</v>
      </c>
      <c r="I100" s="108">
        <v>3</v>
      </c>
      <c r="J100" s="108">
        <v>2</v>
      </c>
      <c r="K100" s="108">
        <v>1</v>
      </c>
      <c r="L100" s="108">
        <v>2</v>
      </c>
      <c r="M100" s="108">
        <v>2</v>
      </c>
      <c r="N100" s="108">
        <v>2</v>
      </c>
      <c r="O100" s="108">
        <v>1</v>
      </c>
      <c r="P100" s="108">
        <v>2</v>
      </c>
    </row>
    <row r="101" spans="1:16" hidden="1" outlineLevel="2">
      <c r="A101" s="12"/>
      <c r="B101" s="15" t="s">
        <v>590</v>
      </c>
      <c r="C101" s="211"/>
      <c r="D101" s="258"/>
      <c r="E101" s="290">
        <v>100</v>
      </c>
      <c r="F101" s="106">
        <v>50</v>
      </c>
      <c r="G101" s="106">
        <v>50</v>
      </c>
      <c r="H101" s="106">
        <v>100</v>
      </c>
      <c r="I101" s="106">
        <v>0</v>
      </c>
      <c r="J101" s="106">
        <v>50</v>
      </c>
      <c r="K101" s="106">
        <v>100</v>
      </c>
      <c r="L101" s="106">
        <v>50</v>
      </c>
      <c r="M101" s="106">
        <v>50</v>
      </c>
      <c r="N101" s="106">
        <v>50</v>
      </c>
      <c r="O101" s="106">
        <v>100</v>
      </c>
      <c r="P101" s="106">
        <v>50</v>
      </c>
    </row>
    <row r="102" spans="1:16" ht="26" hidden="1" outlineLevel="2">
      <c r="A102" s="29" t="s">
        <v>83</v>
      </c>
      <c r="B102" s="54" t="s">
        <v>463</v>
      </c>
      <c r="C102" s="209">
        <v>0.5</v>
      </c>
      <c r="D102" s="256">
        <v>2E-3</v>
      </c>
      <c r="E102" s="282" t="s">
        <v>554</v>
      </c>
      <c r="F102" s="85" t="s">
        <v>554</v>
      </c>
      <c r="G102" s="85" t="s">
        <v>553</v>
      </c>
      <c r="H102" s="85" t="s">
        <v>553</v>
      </c>
      <c r="I102" s="85" t="s">
        <v>550</v>
      </c>
      <c r="J102" s="85" t="s">
        <v>550</v>
      </c>
      <c r="K102" s="85" t="s">
        <v>551</v>
      </c>
      <c r="L102" s="85" t="s">
        <v>551</v>
      </c>
      <c r="M102" s="85" t="s">
        <v>551</v>
      </c>
      <c r="N102" s="85" t="s">
        <v>551</v>
      </c>
      <c r="O102" s="85" t="s">
        <v>551</v>
      </c>
      <c r="P102" s="85" t="s">
        <v>551</v>
      </c>
    </row>
    <row r="103" spans="1:16" hidden="1" outlineLevel="2">
      <c r="A103" s="12"/>
      <c r="B103" s="84" t="s">
        <v>148</v>
      </c>
      <c r="C103" s="218" t="s">
        <v>458</v>
      </c>
      <c r="D103" s="261"/>
      <c r="E103" s="291">
        <v>7</v>
      </c>
      <c r="F103" s="108">
        <v>8</v>
      </c>
      <c r="G103" s="108">
        <v>5</v>
      </c>
      <c r="H103" s="108">
        <v>4</v>
      </c>
      <c r="I103" s="108">
        <v>10</v>
      </c>
      <c r="J103" s="108">
        <v>9</v>
      </c>
      <c r="K103" s="108">
        <v>2</v>
      </c>
      <c r="L103" s="108">
        <v>3</v>
      </c>
      <c r="M103" s="108">
        <v>2</v>
      </c>
      <c r="N103" s="108">
        <v>3</v>
      </c>
      <c r="O103" s="108">
        <v>2</v>
      </c>
      <c r="P103" s="108">
        <v>2</v>
      </c>
    </row>
    <row r="104" spans="1:16" hidden="1" outlineLevel="2">
      <c r="A104" s="12"/>
      <c r="B104" s="15" t="s">
        <v>590</v>
      </c>
      <c r="C104" s="211"/>
      <c r="D104" s="258"/>
      <c r="E104" s="290">
        <v>37.5</v>
      </c>
      <c r="F104" s="106">
        <v>25</v>
      </c>
      <c r="G104" s="106">
        <v>62.5</v>
      </c>
      <c r="H104" s="106">
        <v>75</v>
      </c>
      <c r="I104" s="106">
        <v>0</v>
      </c>
      <c r="J104" s="106">
        <v>12.5</v>
      </c>
      <c r="K104" s="106">
        <v>100</v>
      </c>
      <c r="L104" s="106">
        <v>87.5</v>
      </c>
      <c r="M104" s="106">
        <v>100</v>
      </c>
      <c r="N104" s="106">
        <v>87.5</v>
      </c>
      <c r="O104" s="106">
        <v>100</v>
      </c>
      <c r="P104" s="106">
        <v>100</v>
      </c>
    </row>
    <row r="105" spans="1:16" ht="15" hidden="1" outlineLevel="2" thickBot="1">
      <c r="A105" s="66" t="s">
        <v>75</v>
      </c>
      <c r="B105" s="24" t="s">
        <v>77</v>
      </c>
      <c r="C105" s="209">
        <v>1</v>
      </c>
      <c r="D105" s="256">
        <v>8.9999999999999993E-3</v>
      </c>
      <c r="E105" s="284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hidden="1" outlineLevel="2">
      <c r="A106" s="29" t="s">
        <v>84</v>
      </c>
      <c r="B106" s="14" t="s">
        <v>78</v>
      </c>
      <c r="C106" s="209">
        <v>1</v>
      </c>
      <c r="D106" s="256">
        <v>4.0000000000000001E-3</v>
      </c>
      <c r="E106" s="282" t="s">
        <v>550</v>
      </c>
      <c r="F106" s="85" t="s">
        <v>550</v>
      </c>
      <c r="G106" s="85" t="s">
        <v>550</v>
      </c>
      <c r="H106" s="85" t="s">
        <v>550</v>
      </c>
      <c r="I106" s="85" t="s">
        <v>550</v>
      </c>
      <c r="J106" s="85" t="s">
        <v>550</v>
      </c>
      <c r="K106" s="85" t="s">
        <v>551</v>
      </c>
      <c r="L106" s="85" t="s">
        <v>551</v>
      </c>
      <c r="M106" s="85" t="s">
        <v>550</v>
      </c>
      <c r="N106" s="85" t="s">
        <v>551</v>
      </c>
      <c r="O106" s="85" t="s">
        <v>551</v>
      </c>
      <c r="P106" s="85" t="s">
        <v>550</v>
      </c>
    </row>
    <row r="107" spans="1:16" hidden="1" outlineLevel="2">
      <c r="A107" s="12"/>
      <c r="B107" s="84" t="s">
        <v>148</v>
      </c>
      <c r="C107" s="218" t="s">
        <v>458</v>
      </c>
      <c r="D107" s="261"/>
      <c r="E107" s="291">
        <v>1</v>
      </c>
      <c r="F107" s="108">
        <v>1</v>
      </c>
      <c r="G107" s="108">
        <v>1</v>
      </c>
      <c r="H107" s="108">
        <v>1</v>
      </c>
      <c r="I107" s="108">
        <v>1</v>
      </c>
      <c r="J107" s="108">
        <v>1</v>
      </c>
      <c r="K107" s="108">
        <v>0</v>
      </c>
      <c r="L107" s="108">
        <v>0</v>
      </c>
      <c r="M107" s="108">
        <v>1</v>
      </c>
      <c r="N107" s="108">
        <v>0</v>
      </c>
      <c r="O107" s="108">
        <v>0</v>
      </c>
      <c r="P107" s="108">
        <v>1</v>
      </c>
    </row>
    <row r="108" spans="1:16" hidden="1" outlineLevel="2">
      <c r="A108" s="12"/>
      <c r="B108" s="10" t="s">
        <v>590</v>
      </c>
      <c r="C108" s="211"/>
      <c r="D108" s="258"/>
      <c r="E108" s="290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100</v>
      </c>
      <c r="L108" s="106">
        <v>100</v>
      </c>
      <c r="M108" s="106">
        <v>0</v>
      </c>
      <c r="N108" s="106">
        <v>100</v>
      </c>
      <c r="O108" s="106">
        <v>100</v>
      </c>
      <c r="P108" s="106">
        <v>0</v>
      </c>
    </row>
    <row r="109" spans="1:16" hidden="1" outlineLevel="2">
      <c r="A109" s="29" t="s">
        <v>85</v>
      </c>
      <c r="B109" s="38" t="s">
        <v>79</v>
      </c>
      <c r="C109" s="209">
        <v>1</v>
      </c>
      <c r="D109" s="256">
        <v>4.0000000000000001E-3</v>
      </c>
      <c r="E109" s="282" t="s">
        <v>551</v>
      </c>
      <c r="F109" s="85" t="s">
        <v>551</v>
      </c>
      <c r="G109" s="85" t="s">
        <v>551</v>
      </c>
      <c r="H109" s="85" t="s">
        <v>551</v>
      </c>
      <c r="I109" s="85" t="s">
        <v>551</v>
      </c>
      <c r="J109" s="85" t="s">
        <v>551</v>
      </c>
      <c r="K109" s="85" t="s">
        <v>551</v>
      </c>
      <c r="L109" s="85" t="s">
        <v>551</v>
      </c>
      <c r="M109" s="85" t="s">
        <v>550</v>
      </c>
      <c r="N109" s="85" t="s">
        <v>551</v>
      </c>
      <c r="O109" s="85" t="s">
        <v>551</v>
      </c>
      <c r="P109" s="85" t="s">
        <v>550</v>
      </c>
    </row>
    <row r="110" spans="1:16" hidden="1" outlineLevel="2">
      <c r="A110" s="12"/>
      <c r="B110" s="84" t="s">
        <v>148</v>
      </c>
      <c r="C110" s="218" t="s">
        <v>458</v>
      </c>
      <c r="D110" s="261"/>
      <c r="E110" s="291">
        <v>0</v>
      </c>
      <c r="F110" s="108">
        <v>0</v>
      </c>
      <c r="G110" s="108">
        <v>0</v>
      </c>
      <c r="H110" s="108">
        <v>0</v>
      </c>
      <c r="I110" s="108">
        <v>0</v>
      </c>
      <c r="J110" s="108">
        <v>0</v>
      </c>
      <c r="K110" s="108">
        <v>0</v>
      </c>
      <c r="L110" s="108">
        <v>0</v>
      </c>
      <c r="M110" s="108">
        <v>1</v>
      </c>
      <c r="N110" s="108">
        <v>0</v>
      </c>
      <c r="O110" s="108">
        <v>0</v>
      </c>
      <c r="P110" s="108">
        <v>1</v>
      </c>
    </row>
    <row r="111" spans="1:16" hidden="1" outlineLevel="2">
      <c r="A111" s="12"/>
      <c r="B111" s="15" t="s">
        <v>590</v>
      </c>
      <c r="C111" s="211"/>
      <c r="D111" s="258"/>
      <c r="E111" s="290">
        <v>100</v>
      </c>
      <c r="F111" s="106">
        <v>100</v>
      </c>
      <c r="G111" s="106">
        <v>100</v>
      </c>
      <c r="H111" s="106">
        <v>100</v>
      </c>
      <c r="I111" s="106">
        <v>100</v>
      </c>
      <c r="J111" s="106">
        <v>100</v>
      </c>
      <c r="K111" s="106">
        <v>100</v>
      </c>
      <c r="L111" s="106">
        <v>100</v>
      </c>
      <c r="M111" s="106">
        <v>0</v>
      </c>
      <c r="N111" s="106">
        <v>100</v>
      </c>
      <c r="O111" s="106">
        <v>100</v>
      </c>
      <c r="P111" s="106">
        <v>0</v>
      </c>
    </row>
    <row r="112" spans="1:16" ht="29" hidden="1" outlineLevel="2">
      <c r="A112" s="29" t="s">
        <v>86</v>
      </c>
      <c r="B112" s="39" t="s">
        <v>80</v>
      </c>
      <c r="C112" s="209">
        <v>0.5</v>
      </c>
      <c r="D112" s="256">
        <v>2E-3</v>
      </c>
      <c r="E112" s="282" t="s">
        <v>550</v>
      </c>
      <c r="F112" s="85" t="s">
        <v>551</v>
      </c>
      <c r="G112" s="85" t="s">
        <v>551</v>
      </c>
      <c r="H112" s="85" t="s">
        <v>550</v>
      </c>
      <c r="I112" s="85" t="s">
        <v>551</v>
      </c>
      <c r="J112" s="85" t="s">
        <v>550</v>
      </c>
      <c r="K112" s="85" t="s">
        <v>550</v>
      </c>
      <c r="L112" s="85" t="s">
        <v>551</v>
      </c>
      <c r="M112" s="85" t="s">
        <v>552</v>
      </c>
      <c r="N112" s="85" t="s">
        <v>551</v>
      </c>
      <c r="O112" s="85" t="s">
        <v>550</v>
      </c>
      <c r="P112" s="85" t="s">
        <v>552</v>
      </c>
    </row>
    <row r="113" spans="1:16" hidden="1" outlineLevel="2">
      <c r="A113" s="12"/>
      <c r="B113" s="84" t="s">
        <v>148</v>
      </c>
      <c r="C113" s="218" t="s">
        <v>458</v>
      </c>
      <c r="D113" s="261"/>
      <c r="E113" s="291">
        <v>9</v>
      </c>
      <c r="F113" s="108">
        <v>3</v>
      </c>
      <c r="G113" s="108">
        <v>3</v>
      </c>
      <c r="H113" s="108">
        <v>9</v>
      </c>
      <c r="I113" s="108">
        <v>3</v>
      </c>
      <c r="J113" s="108">
        <v>9</v>
      </c>
      <c r="K113" s="108">
        <v>10</v>
      </c>
      <c r="L113" s="108">
        <v>4</v>
      </c>
      <c r="M113" s="108">
        <v>7</v>
      </c>
      <c r="N113" s="108">
        <v>4</v>
      </c>
      <c r="O113" s="108">
        <v>10</v>
      </c>
      <c r="P113" s="108">
        <v>7</v>
      </c>
    </row>
    <row r="114" spans="1:16" hidden="1" outlineLevel="2">
      <c r="A114" s="12"/>
      <c r="B114" s="15" t="s">
        <v>590</v>
      </c>
      <c r="C114" s="211"/>
      <c r="D114" s="258"/>
      <c r="E114" s="290">
        <v>14.285714285714292</v>
      </c>
      <c r="F114" s="106">
        <v>100</v>
      </c>
      <c r="G114" s="106">
        <v>100</v>
      </c>
      <c r="H114" s="106">
        <v>14.285714285714292</v>
      </c>
      <c r="I114" s="106">
        <v>100</v>
      </c>
      <c r="J114" s="106">
        <v>14.285714285714292</v>
      </c>
      <c r="K114" s="106">
        <v>0</v>
      </c>
      <c r="L114" s="106">
        <v>85.714285714285708</v>
      </c>
      <c r="M114" s="106">
        <v>42.857142857142854</v>
      </c>
      <c r="N114" s="106">
        <v>85.714285714285708</v>
      </c>
      <c r="O114" s="106">
        <v>0</v>
      </c>
      <c r="P114" s="106">
        <v>42.857142857142854</v>
      </c>
    </row>
    <row r="115" spans="1:16" ht="15" hidden="1" outlineLevel="2" thickBot="1">
      <c r="A115" s="66" t="s">
        <v>76</v>
      </c>
      <c r="B115" s="24" t="s">
        <v>87</v>
      </c>
      <c r="C115" s="209">
        <v>2</v>
      </c>
      <c r="D115" s="256">
        <v>1.7999999999999999E-2</v>
      </c>
      <c r="E115" s="280"/>
      <c r="F115" s="8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idden="1" outlineLevel="2">
      <c r="A116" s="29" t="s">
        <v>91</v>
      </c>
      <c r="B116" s="38" t="s">
        <v>88</v>
      </c>
      <c r="C116" s="209">
        <v>2</v>
      </c>
      <c r="D116" s="256">
        <v>8.9999999999999993E-3</v>
      </c>
      <c r="E116" s="282" t="s">
        <v>552</v>
      </c>
      <c r="F116" s="85" t="s">
        <v>550</v>
      </c>
      <c r="G116" s="85" t="s">
        <v>552</v>
      </c>
      <c r="H116" s="85" t="s">
        <v>553</v>
      </c>
      <c r="I116" s="85" t="s">
        <v>552</v>
      </c>
      <c r="J116" s="85" t="s">
        <v>553</v>
      </c>
      <c r="K116" s="85" t="s">
        <v>551</v>
      </c>
      <c r="L116" s="85" t="s">
        <v>553</v>
      </c>
      <c r="M116" s="85" t="s">
        <v>550</v>
      </c>
      <c r="N116" s="85" t="s">
        <v>553</v>
      </c>
      <c r="O116" s="85" t="s">
        <v>551</v>
      </c>
      <c r="P116" s="85" t="s">
        <v>550</v>
      </c>
    </row>
    <row r="117" spans="1:16" hidden="1" outlineLevel="2">
      <c r="A117" s="12"/>
      <c r="B117" s="71" t="s">
        <v>432</v>
      </c>
      <c r="C117" s="218" t="s">
        <v>458</v>
      </c>
      <c r="D117" s="261"/>
      <c r="E117" s="291">
        <v>13</v>
      </c>
      <c r="F117" s="108">
        <v>21</v>
      </c>
      <c r="G117" s="108">
        <v>12</v>
      </c>
      <c r="H117" s="108">
        <v>6</v>
      </c>
      <c r="I117" s="108">
        <v>13</v>
      </c>
      <c r="J117" s="108">
        <v>7</v>
      </c>
      <c r="K117" s="108">
        <v>3</v>
      </c>
      <c r="L117" s="108">
        <v>9</v>
      </c>
      <c r="M117" s="108">
        <v>20</v>
      </c>
      <c r="N117" s="108">
        <v>8</v>
      </c>
      <c r="O117" s="108">
        <v>2</v>
      </c>
      <c r="P117" s="108">
        <v>19</v>
      </c>
    </row>
    <row r="118" spans="1:16" hidden="1" outlineLevel="2">
      <c r="A118" s="12"/>
      <c r="B118" s="10" t="s">
        <v>590</v>
      </c>
      <c r="C118" s="211"/>
      <c r="D118" s="258"/>
      <c r="E118" s="290">
        <v>42.10526315789474</v>
      </c>
      <c r="F118" s="106">
        <v>0</v>
      </c>
      <c r="G118" s="106">
        <v>47.368421052631582</v>
      </c>
      <c r="H118" s="106">
        <v>78.94736842105263</v>
      </c>
      <c r="I118" s="106">
        <v>42.10526315789474</v>
      </c>
      <c r="J118" s="106">
        <v>73.684210526315795</v>
      </c>
      <c r="K118" s="106">
        <v>94.73684210526315</v>
      </c>
      <c r="L118" s="106">
        <v>63.157894736842103</v>
      </c>
      <c r="M118" s="106">
        <v>5.2631578947368354</v>
      </c>
      <c r="N118" s="106">
        <v>68.421052631578945</v>
      </c>
      <c r="O118" s="106">
        <v>100</v>
      </c>
      <c r="P118" s="106">
        <v>10.526315789473685</v>
      </c>
    </row>
    <row r="119" spans="1:16" hidden="1" outlineLevel="2">
      <c r="A119" s="12"/>
      <c r="B119" s="11" t="s">
        <v>0</v>
      </c>
      <c r="C119" s="211"/>
      <c r="D119" s="258"/>
      <c r="E119" s="290">
        <v>3</v>
      </c>
      <c r="F119" s="106">
        <v>1</v>
      </c>
      <c r="G119" s="106">
        <v>3</v>
      </c>
      <c r="H119" s="106">
        <v>4</v>
      </c>
      <c r="I119" s="106">
        <v>3</v>
      </c>
      <c r="J119" s="106">
        <v>4</v>
      </c>
      <c r="K119" s="106">
        <v>5</v>
      </c>
      <c r="L119" s="106">
        <v>4</v>
      </c>
      <c r="M119" s="106">
        <v>1</v>
      </c>
      <c r="N119" s="106">
        <v>4</v>
      </c>
      <c r="O119" s="106">
        <v>5</v>
      </c>
      <c r="P119" s="106">
        <v>1</v>
      </c>
    </row>
    <row r="120" spans="1:16" hidden="1" outlineLevel="2">
      <c r="A120" s="29" t="s">
        <v>92</v>
      </c>
      <c r="B120" s="38" t="s">
        <v>89</v>
      </c>
      <c r="C120" s="209">
        <v>1.5</v>
      </c>
      <c r="D120" s="256">
        <v>7.0000000000000001E-3</v>
      </c>
      <c r="E120" s="282" t="s">
        <v>554</v>
      </c>
      <c r="F120" s="85" t="s">
        <v>550</v>
      </c>
      <c r="G120" s="85" t="s">
        <v>553</v>
      </c>
      <c r="H120" s="85" t="s">
        <v>553</v>
      </c>
      <c r="I120" s="85" t="s">
        <v>552</v>
      </c>
      <c r="J120" s="85" t="s">
        <v>553</v>
      </c>
      <c r="K120" s="85" t="s">
        <v>551</v>
      </c>
      <c r="L120" s="85" t="s">
        <v>553</v>
      </c>
      <c r="M120" s="85" t="s">
        <v>550</v>
      </c>
      <c r="N120" s="85" t="s">
        <v>551</v>
      </c>
      <c r="O120" s="85" t="s">
        <v>551</v>
      </c>
      <c r="P120" s="85" t="s">
        <v>550</v>
      </c>
    </row>
    <row r="121" spans="1:16" hidden="1" outlineLevel="2">
      <c r="A121" s="12"/>
      <c r="B121" s="71" t="s">
        <v>432</v>
      </c>
      <c r="C121" s="218" t="s">
        <v>458</v>
      </c>
      <c r="D121" s="261"/>
      <c r="E121" s="291">
        <v>19</v>
      </c>
      <c r="F121" s="108">
        <v>22</v>
      </c>
      <c r="G121" s="108">
        <v>13</v>
      </c>
      <c r="H121" s="108">
        <v>11</v>
      </c>
      <c r="I121" s="108">
        <v>14</v>
      </c>
      <c r="J121" s="108">
        <v>12</v>
      </c>
      <c r="K121" s="108">
        <v>10</v>
      </c>
      <c r="L121" s="108">
        <v>12</v>
      </c>
      <c r="M121" s="108">
        <v>22</v>
      </c>
      <c r="N121" s="108">
        <v>10</v>
      </c>
      <c r="O121" s="108">
        <v>8</v>
      </c>
      <c r="P121" s="108">
        <v>20</v>
      </c>
    </row>
    <row r="122" spans="1:16" hidden="1" outlineLevel="2">
      <c r="A122" s="12"/>
      <c r="B122" s="15" t="s">
        <v>590</v>
      </c>
      <c r="C122" s="211"/>
      <c r="D122" s="258"/>
      <c r="E122" s="290">
        <v>21.428571428571431</v>
      </c>
      <c r="F122" s="106">
        <v>0</v>
      </c>
      <c r="G122" s="106">
        <v>64.285714285714278</v>
      </c>
      <c r="H122" s="106">
        <v>78.571428571428569</v>
      </c>
      <c r="I122" s="106">
        <v>57.142857142857146</v>
      </c>
      <c r="J122" s="106">
        <v>71.428571428571431</v>
      </c>
      <c r="K122" s="106">
        <v>85.714285714285708</v>
      </c>
      <c r="L122" s="106">
        <v>71.428571428571431</v>
      </c>
      <c r="M122" s="106">
        <v>0</v>
      </c>
      <c r="N122" s="106">
        <v>85.714285714285708</v>
      </c>
      <c r="O122" s="106">
        <v>100</v>
      </c>
      <c r="P122" s="106">
        <v>14.285714285714292</v>
      </c>
    </row>
    <row r="123" spans="1:16" ht="29" hidden="1" outlineLevel="2">
      <c r="A123" s="29" t="s">
        <v>93</v>
      </c>
      <c r="B123" s="39" t="s">
        <v>90</v>
      </c>
      <c r="C123" s="209">
        <v>0.5</v>
      </c>
      <c r="D123" s="256">
        <v>2E-3</v>
      </c>
      <c r="E123" s="282" t="s">
        <v>550</v>
      </c>
      <c r="F123" s="85" t="s">
        <v>554</v>
      </c>
      <c r="G123" s="85" t="s">
        <v>553</v>
      </c>
      <c r="H123" s="85" t="s">
        <v>552</v>
      </c>
      <c r="I123" s="85" t="s">
        <v>552</v>
      </c>
      <c r="J123" s="85" t="s">
        <v>554</v>
      </c>
      <c r="K123" s="85" t="s">
        <v>553</v>
      </c>
      <c r="L123" s="85" t="s">
        <v>551</v>
      </c>
      <c r="M123" s="85" t="s">
        <v>552</v>
      </c>
      <c r="N123" s="85" t="s">
        <v>551</v>
      </c>
      <c r="O123" s="85" t="s">
        <v>553</v>
      </c>
      <c r="P123" s="85" t="s">
        <v>553</v>
      </c>
    </row>
    <row r="124" spans="1:16" ht="15" hidden="1" outlineLevel="2" thickBot="1">
      <c r="A124" s="157"/>
      <c r="B124" s="176" t="s">
        <v>432</v>
      </c>
      <c r="C124" s="219" t="s">
        <v>458</v>
      </c>
      <c r="D124" s="262"/>
      <c r="E124" s="292">
        <v>107</v>
      </c>
      <c r="F124" s="177">
        <v>87</v>
      </c>
      <c r="G124" s="177">
        <v>66</v>
      </c>
      <c r="H124" s="177">
        <v>83</v>
      </c>
      <c r="I124" s="177">
        <v>76</v>
      </c>
      <c r="J124" s="177">
        <v>93</v>
      </c>
      <c r="K124" s="177">
        <v>66</v>
      </c>
      <c r="L124" s="177">
        <v>49</v>
      </c>
      <c r="M124" s="177">
        <v>73</v>
      </c>
      <c r="N124" s="177">
        <v>47</v>
      </c>
      <c r="O124" s="177">
        <v>64</v>
      </c>
      <c r="P124" s="177">
        <v>71</v>
      </c>
    </row>
    <row r="125" spans="1:16" ht="15" hidden="1" outlineLevel="2" thickBot="1">
      <c r="A125" s="180"/>
      <c r="B125" s="181" t="s">
        <v>590</v>
      </c>
      <c r="C125" s="220"/>
      <c r="D125" s="263"/>
      <c r="E125" s="278">
        <v>0</v>
      </c>
      <c r="F125" s="174">
        <v>33.333333333333329</v>
      </c>
      <c r="G125" s="174">
        <v>68.333333333333329</v>
      </c>
      <c r="H125" s="174">
        <v>40</v>
      </c>
      <c r="I125" s="174">
        <v>51.666666666666664</v>
      </c>
      <c r="J125" s="174">
        <v>23.333333333333329</v>
      </c>
      <c r="K125" s="174">
        <v>68.333333333333329</v>
      </c>
      <c r="L125" s="174">
        <v>96.666666666666671</v>
      </c>
      <c r="M125" s="174">
        <v>56.666666666666664</v>
      </c>
      <c r="N125" s="174">
        <v>100</v>
      </c>
      <c r="O125" s="174">
        <v>71.666666666666671</v>
      </c>
      <c r="P125" s="175">
        <v>60</v>
      </c>
    </row>
    <row r="126" spans="1:16" ht="31.5" hidden="1" outlineLevel="2" thickTop="1">
      <c r="A126" s="178" t="s">
        <v>94</v>
      </c>
      <c r="B126" s="179" t="s">
        <v>95</v>
      </c>
      <c r="C126" s="208">
        <v>1.5</v>
      </c>
      <c r="D126" s="259">
        <v>5.3999999999999999E-2</v>
      </c>
      <c r="E126" s="288"/>
      <c r="F126" s="50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5" hidden="1" outlineLevel="2" thickBot="1">
      <c r="A127" s="66" t="s">
        <v>101</v>
      </c>
      <c r="B127" s="24" t="s">
        <v>102</v>
      </c>
      <c r="C127" s="209">
        <v>1</v>
      </c>
      <c r="D127" s="256">
        <v>8.0000000000000002E-3</v>
      </c>
      <c r="E127" s="280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29" hidden="1" outlineLevel="2">
      <c r="A128" s="29" t="s">
        <v>103</v>
      </c>
      <c r="B128" s="39" t="s">
        <v>104</v>
      </c>
      <c r="C128" s="209">
        <v>2</v>
      </c>
      <c r="D128" s="256">
        <v>4.0000000000000001E-3</v>
      </c>
      <c r="E128" s="282" t="s">
        <v>552</v>
      </c>
      <c r="F128" s="85" t="s">
        <v>550</v>
      </c>
      <c r="G128" s="85" t="s">
        <v>552</v>
      </c>
      <c r="H128" s="85" t="s">
        <v>551</v>
      </c>
      <c r="I128" s="85" t="s">
        <v>552</v>
      </c>
      <c r="J128" s="85" t="s">
        <v>551</v>
      </c>
      <c r="K128" s="85" t="s">
        <v>551</v>
      </c>
      <c r="L128" s="85" t="s">
        <v>552</v>
      </c>
      <c r="M128" s="85" t="s">
        <v>550</v>
      </c>
      <c r="N128" s="85" t="s">
        <v>552</v>
      </c>
      <c r="O128" s="85" t="s">
        <v>551</v>
      </c>
      <c r="P128" s="85" t="s">
        <v>550</v>
      </c>
    </row>
    <row r="129" spans="1:16" hidden="1" outlineLevel="2">
      <c r="A129" s="12"/>
      <c r="B129" s="13" t="s">
        <v>10</v>
      </c>
      <c r="C129" s="218" t="s">
        <v>458</v>
      </c>
      <c r="D129" s="261"/>
      <c r="E129" s="289">
        <v>7.7</v>
      </c>
      <c r="F129" s="169">
        <v>10.5</v>
      </c>
      <c r="G129" s="169">
        <v>7.8</v>
      </c>
      <c r="H129" s="169">
        <v>5.3999999999999995</v>
      </c>
      <c r="I129" s="169">
        <v>8</v>
      </c>
      <c r="J129" s="169">
        <v>5.6</v>
      </c>
      <c r="K129" s="169">
        <v>5.3999999999999995</v>
      </c>
      <c r="L129" s="169">
        <v>7.8</v>
      </c>
      <c r="M129" s="169">
        <v>10.299999999999999</v>
      </c>
      <c r="N129" s="169">
        <v>7.8</v>
      </c>
      <c r="O129" s="169">
        <v>5.3999999999999995</v>
      </c>
      <c r="P129" s="169">
        <v>10.299999999999999</v>
      </c>
    </row>
    <row r="130" spans="1:16" hidden="1" outlineLevel="2">
      <c r="A130" s="12"/>
      <c r="B130" s="10" t="s">
        <v>590</v>
      </c>
      <c r="C130" s="211"/>
      <c r="D130" s="258"/>
      <c r="E130" s="290">
        <v>54.901960784313722</v>
      </c>
      <c r="F130" s="106">
        <v>0</v>
      </c>
      <c r="G130" s="106">
        <v>52.941176470588232</v>
      </c>
      <c r="H130" s="106">
        <v>100</v>
      </c>
      <c r="I130" s="106">
        <v>49.019607843137251</v>
      </c>
      <c r="J130" s="106">
        <v>96.078431372549019</v>
      </c>
      <c r="K130" s="106">
        <v>100</v>
      </c>
      <c r="L130" s="106">
        <v>52.941176470588232</v>
      </c>
      <c r="M130" s="106">
        <v>3.9215686274509949</v>
      </c>
      <c r="N130" s="106">
        <v>52.941176470588232</v>
      </c>
      <c r="O130" s="106">
        <v>100</v>
      </c>
      <c r="P130" s="106">
        <v>3.9215686274509949</v>
      </c>
    </row>
    <row r="131" spans="1:16" ht="29" hidden="1" outlineLevel="2">
      <c r="A131" s="29" t="s">
        <v>106</v>
      </c>
      <c r="B131" s="39" t="s">
        <v>105</v>
      </c>
      <c r="C131" s="209">
        <v>1</v>
      </c>
      <c r="D131" s="256">
        <v>2E-3</v>
      </c>
      <c r="E131" s="282" t="s">
        <v>553</v>
      </c>
      <c r="F131" s="85" t="s">
        <v>550</v>
      </c>
      <c r="G131" s="85" t="s">
        <v>551</v>
      </c>
      <c r="H131" s="85" t="s">
        <v>551</v>
      </c>
      <c r="I131" s="85" t="s">
        <v>551</v>
      </c>
      <c r="J131" s="85" t="s">
        <v>551</v>
      </c>
      <c r="K131" s="85" t="s">
        <v>551</v>
      </c>
      <c r="L131" s="85" t="s">
        <v>551</v>
      </c>
      <c r="M131" s="85" t="s">
        <v>554</v>
      </c>
      <c r="N131" s="85" t="s">
        <v>551</v>
      </c>
      <c r="O131" s="85" t="s">
        <v>551</v>
      </c>
      <c r="P131" s="85" t="s">
        <v>554</v>
      </c>
    </row>
    <row r="132" spans="1:16" hidden="1" outlineLevel="2">
      <c r="A132" s="12"/>
      <c r="B132" s="13" t="s">
        <v>10</v>
      </c>
      <c r="C132" s="218" t="s">
        <v>458</v>
      </c>
      <c r="D132" s="261"/>
      <c r="E132" s="293">
        <v>6.6</v>
      </c>
      <c r="F132" s="105">
        <v>8.9</v>
      </c>
      <c r="G132" s="105">
        <v>6.4</v>
      </c>
      <c r="H132" s="105">
        <v>5.9</v>
      </c>
      <c r="I132" s="105">
        <v>6.5</v>
      </c>
      <c r="J132" s="105">
        <v>6</v>
      </c>
      <c r="K132" s="105">
        <v>5.9</v>
      </c>
      <c r="L132" s="105">
        <v>6.4</v>
      </c>
      <c r="M132" s="105">
        <v>7.9</v>
      </c>
      <c r="N132" s="105">
        <v>6.4</v>
      </c>
      <c r="O132" s="105">
        <v>5.9</v>
      </c>
      <c r="P132" s="105">
        <v>7.9</v>
      </c>
    </row>
    <row r="133" spans="1:16" hidden="1" outlineLevel="2">
      <c r="A133" s="12"/>
      <c r="B133" s="15" t="s">
        <v>590</v>
      </c>
      <c r="C133" s="211"/>
      <c r="D133" s="258"/>
      <c r="E133" s="290">
        <v>76.666666666666686</v>
      </c>
      <c r="F133" s="106">
        <v>0</v>
      </c>
      <c r="G133" s="106">
        <v>83.333333333333329</v>
      </c>
      <c r="H133" s="106">
        <v>100</v>
      </c>
      <c r="I133" s="106">
        <v>80.000000000000014</v>
      </c>
      <c r="J133" s="106">
        <v>96.666666666666686</v>
      </c>
      <c r="K133" s="106">
        <v>100</v>
      </c>
      <c r="L133" s="106">
        <v>83.333333333333329</v>
      </c>
      <c r="M133" s="106">
        <v>33.333333333333329</v>
      </c>
      <c r="N133" s="106">
        <v>83.333333333333329</v>
      </c>
      <c r="O133" s="106">
        <v>100</v>
      </c>
      <c r="P133" s="106">
        <v>33.333333333333329</v>
      </c>
    </row>
    <row r="134" spans="1:16" ht="29" hidden="1" outlineLevel="2">
      <c r="A134" s="29" t="s">
        <v>107</v>
      </c>
      <c r="B134" s="39" t="s">
        <v>108</v>
      </c>
      <c r="C134" s="209">
        <v>0.5</v>
      </c>
      <c r="D134" s="256">
        <v>1E-3</v>
      </c>
      <c r="E134" s="282" t="s">
        <v>550</v>
      </c>
      <c r="F134" s="85" t="s">
        <v>550</v>
      </c>
      <c r="G134" s="85" t="s">
        <v>551</v>
      </c>
      <c r="H134" s="85" t="s">
        <v>551</v>
      </c>
      <c r="I134" s="85" t="s">
        <v>553</v>
      </c>
      <c r="J134" s="85" t="s">
        <v>553</v>
      </c>
      <c r="K134" s="85" t="s">
        <v>551</v>
      </c>
      <c r="L134" s="85" t="s">
        <v>551</v>
      </c>
      <c r="M134" s="85" t="s">
        <v>553</v>
      </c>
      <c r="N134" s="85" t="s">
        <v>551</v>
      </c>
      <c r="O134" s="85" t="s">
        <v>551</v>
      </c>
      <c r="P134" s="85" t="s">
        <v>553</v>
      </c>
    </row>
    <row r="135" spans="1:16" hidden="1" outlineLevel="2">
      <c r="A135" s="12"/>
      <c r="B135" s="13" t="s">
        <v>10</v>
      </c>
      <c r="C135" s="218" t="s">
        <v>458</v>
      </c>
      <c r="D135" s="261"/>
      <c r="E135" s="289">
        <v>321.60000000000002</v>
      </c>
      <c r="F135" s="169">
        <v>325.39999999999998</v>
      </c>
      <c r="G135" s="169">
        <v>179.8</v>
      </c>
      <c r="H135" s="169">
        <v>179.7</v>
      </c>
      <c r="I135" s="169">
        <v>227.2</v>
      </c>
      <c r="J135" s="169">
        <v>227.1</v>
      </c>
      <c r="K135" s="169">
        <v>182.6</v>
      </c>
      <c r="L135" s="169">
        <v>180.5</v>
      </c>
      <c r="M135" s="169">
        <v>211.7</v>
      </c>
      <c r="N135" s="169">
        <v>180.5</v>
      </c>
      <c r="O135" s="169">
        <v>182.6</v>
      </c>
      <c r="P135" s="169">
        <v>211.7</v>
      </c>
    </row>
    <row r="136" spans="1:16" hidden="1" outlineLevel="2">
      <c r="A136" s="12"/>
      <c r="B136" s="15" t="s">
        <v>590</v>
      </c>
      <c r="C136" s="211"/>
      <c r="D136" s="258"/>
      <c r="E136" s="290">
        <v>2.6080988332189037</v>
      </c>
      <c r="F136" s="106">
        <v>0</v>
      </c>
      <c r="G136" s="106">
        <v>99.931365820178428</v>
      </c>
      <c r="H136" s="106">
        <v>100</v>
      </c>
      <c r="I136" s="106">
        <v>67.3987645847632</v>
      </c>
      <c r="J136" s="106">
        <v>67.467398764584757</v>
      </c>
      <c r="K136" s="106">
        <v>98.009608785175018</v>
      </c>
      <c r="L136" s="106">
        <v>99.450926561427579</v>
      </c>
      <c r="M136" s="106">
        <v>78.037062457103644</v>
      </c>
      <c r="N136" s="106">
        <v>99.450926561427579</v>
      </c>
      <c r="O136" s="106">
        <v>98.009608785175018</v>
      </c>
      <c r="P136" s="106">
        <v>78.037062457103644</v>
      </c>
    </row>
    <row r="137" spans="1:16" ht="15" hidden="1" outlineLevel="2" thickBot="1">
      <c r="A137" s="66" t="s">
        <v>109</v>
      </c>
      <c r="B137" s="24" t="s">
        <v>111</v>
      </c>
      <c r="C137" s="209">
        <v>1</v>
      </c>
      <c r="D137" s="256">
        <v>8.0000000000000002E-3</v>
      </c>
      <c r="E137" s="280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idden="1" outlineLevel="2">
      <c r="A138" s="32" t="s">
        <v>100</v>
      </c>
      <c r="B138" s="31" t="s">
        <v>113</v>
      </c>
      <c r="C138" s="209">
        <v>1.5</v>
      </c>
      <c r="D138" s="256">
        <v>5.0000000000000001E-3</v>
      </c>
      <c r="E138" s="280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29" hidden="1" outlineLevel="2">
      <c r="A139" s="32" t="s">
        <v>112</v>
      </c>
      <c r="B139" s="39" t="s">
        <v>115</v>
      </c>
      <c r="C139" s="209">
        <v>2</v>
      </c>
      <c r="D139" s="256">
        <v>3.3E-3</v>
      </c>
      <c r="E139" s="282" t="s">
        <v>553</v>
      </c>
      <c r="F139" s="85" t="s">
        <v>550</v>
      </c>
      <c r="G139" s="85" t="s">
        <v>552</v>
      </c>
      <c r="H139" s="85" t="s">
        <v>551</v>
      </c>
      <c r="I139" s="85" t="s">
        <v>552</v>
      </c>
      <c r="J139" s="85" t="s">
        <v>551</v>
      </c>
      <c r="K139" s="85" t="s">
        <v>551</v>
      </c>
      <c r="L139" s="85" t="s">
        <v>552</v>
      </c>
      <c r="M139" s="85" t="s">
        <v>550</v>
      </c>
      <c r="N139" s="85" t="s">
        <v>552</v>
      </c>
      <c r="O139" s="85" t="s">
        <v>551</v>
      </c>
      <c r="P139" s="85" t="s">
        <v>550</v>
      </c>
    </row>
    <row r="140" spans="1:16" hidden="1" outlineLevel="2">
      <c r="A140" s="12"/>
      <c r="B140" s="13" t="s">
        <v>10</v>
      </c>
      <c r="C140" s="218" t="s">
        <v>458</v>
      </c>
      <c r="D140" s="261"/>
      <c r="E140" s="289">
        <v>8.4</v>
      </c>
      <c r="F140" s="169">
        <v>11.299999999999999</v>
      </c>
      <c r="G140" s="169">
        <v>8.5</v>
      </c>
      <c r="H140" s="169">
        <v>6.2</v>
      </c>
      <c r="I140" s="169">
        <v>8.6999999999999993</v>
      </c>
      <c r="J140" s="169">
        <v>6.4</v>
      </c>
      <c r="K140" s="169">
        <v>6.2</v>
      </c>
      <c r="L140" s="169">
        <v>8.5</v>
      </c>
      <c r="M140" s="169">
        <v>11.799999999999999</v>
      </c>
      <c r="N140" s="169">
        <v>8.5</v>
      </c>
      <c r="O140" s="169">
        <v>6.2</v>
      </c>
      <c r="P140" s="169">
        <v>11.799999999999999</v>
      </c>
    </row>
    <row r="141" spans="1:16" hidden="1" outlineLevel="2">
      <c r="A141" s="12"/>
      <c r="B141" s="10" t="s">
        <v>590</v>
      </c>
      <c r="C141" s="211"/>
      <c r="D141" s="258"/>
      <c r="E141" s="290">
        <v>60.714285714285701</v>
      </c>
      <c r="F141" s="106">
        <v>8.9285714285714306</v>
      </c>
      <c r="G141" s="106">
        <v>58.928571428571423</v>
      </c>
      <c r="H141" s="106">
        <v>100</v>
      </c>
      <c r="I141" s="106">
        <v>55.357142857142861</v>
      </c>
      <c r="J141" s="106">
        <v>96.428571428571431</v>
      </c>
      <c r="K141" s="106">
        <v>100</v>
      </c>
      <c r="L141" s="106">
        <v>58.928571428571423</v>
      </c>
      <c r="M141" s="106">
        <v>0</v>
      </c>
      <c r="N141" s="106">
        <v>58.928571428571423</v>
      </c>
      <c r="O141" s="106">
        <v>100</v>
      </c>
      <c r="P141" s="106">
        <v>0</v>
      </c>
    </row>
    <row r="142" spans="1:16" ht="29" hidden="1" outlineLevel="2">
      <c r="A142" s="32" t="s">
        <v>449</v>
      </c>
      <c r="B142" s="39" t="s">
        <v>116</v>
      </c>
      <c r="C142" s="209">
        <v>1</v>
      </c>
      <c r="D142" s="256">
        <v>2E-3</v>
      </c>
      <c r="E142" s="282" t="s">
        <v>553</v>
      </c>
      <c r="F142" s="85" t="s">
        <v>550</v>
      </c>
      <c r="G142" s="85" t="s">
        <v>551</v>
      </c>
      <c r="H142" s="85" t="s">
        <v>551</v>
      </c>
      <c r="I142" s="85" t="s">
        <v>551</v>
      </c>
      <c r="J142" s="85" t="s">
        <v>551</v>
      </c>
      <c r="K142" s="85" t="s">
        <v>551</v>
      </c>
      <c r="L142" s="85" t="s">
        <v>551</v>
      </c>
      <c r="M142" s="85" t="s">
        <v>550</v>
      </c>
      <c r="N142" s="85" t="s">
        <v>551</v>
      </c>
      <c r="O142" s="85" t="s">
        <v>551</v>
      </c>
      <c r="P142" s="85" t="s">
        <v>550</v>
      </c>
    </row>
    <row r="143" spans="1:16" hidden="1" outlineLevel="2">
      <c r="A143" s="12"/>
      <c r="B143" s="13" t="s">
        <v>10</v>
      </c>
      <c r="C143" s="218" t="s">
        <v>458</v>
      </c>
      <c r="D143" s="261"/>
      <c r="E143" s="289">
        <v>6.9</v>
      </c>
      <c r="F143" s="169">
        <v>9.3000000000000007</v>
      </c>
      <c r="G143" s="169">
        <v>6.5</v>
      </c>
      <c r="H143" s="169">
        <v>6.2</v>
      </c>
      <c r="I143" s="169">
        <v>6.6</v>
      </c>
      <c r="J143" s="169">
        <v>6.3</v>
      </c>
      <c r="K143" s="169">
        <v>6.2</v>
      </c>
      <c r="L143" s="169">
        <v>6.5</v>
      </c>
      <c r="M143" s="169">
        <v>9.1</v>
      </c>
      <c r="N143" s="169">
        <v>6.5</v>
      </c>
      <c r="O143" s="169">
        <v>6.2</v>
      </c>
      <c r="P143" s="169">
        <v>9.1</v>
      </c>
    </row>
    <row r="144" spans="1:16" hidden="1" outlineLevel="2">
      <c r="A144" s="12"/>
      <c r="B144" s="10" t="s">
        <v>590</v>
      </c>
      <c r="C144" s="211"/>
      <c r="D144" s="258"/>
      <c r="E144" s="290">
        <v>77.41935483870968</v>
      </c>
      <c r="F144" s="106">
        <v>0</v>
      </c>
      <c r="G144" s="106">
        <v>90.322580645161295</v>
      </c>
      <c r="H144" s="106">
        <v>100</v>
      </c>
      <c r="I144" s="106">
        <v>87.096774193548413</v>
      </c>
      <c r="J144" s="106">
        <v>96.774193548387103</v>
      </c>
      <c r="K144" s="106">
        <v>100</v>
      </c>
      <c r="L144" s="106">
        <v>90.322580645161295</v>
      </c>
      <c r="M144" s="106">
        <v>6.4516129032258362</v>
      </c>
      <c r="N144" s="106">
        <v>90.322580645161295</v>
      </c>
      <c r="O144" s="106">
        <v>100</v>
      </c>
      <c r="P144" s="106">
        <v>6.4516129032258362</v>
      </c>
    </row>
    <row r="145" spans="1:16" ht="15.5" hidden="1" outlineLevel="2">
      <c r="A145" s="29" t="s">
        <v>110</v>
      </c>
      <c r="B145" s="31" t="s">
        <v>114</v>
      </c>
      <c r="C145" s="209">
        <v>0.5</v>
      </c>
      <c r="D145" s="256">
        <v>2E-3</v>
      </c>
      <c r="E145" s="280"/>
      <c r="F145" s="294"/>
      <c r="G145" s="106"/>
      <c r="H145" s="107"/>
      <c r="I145" s="107"/>
      <c r="J145" s="107"/>
      <c r="K145" s="107"/>
      <c r="L145" s="107"/>
      <c r="M145" s="107"/>
      <c r="N145" s="107"/>
      <c r="O145" s="107"/>
      <c r="P145" s="107"/>
    </row>
    <row r="146" spans="1:16" ht="29" hidden="1" outlineLevel="2">
      <c r="A146" s="32" t="s">
        <v>119</v>
      </c>
      <c r="B146" s="39" t="s">
        <v>117</v>
      </c>
      <c r="C146" s="209">
        <v>2</v>
      </c>
      <c r="D146" s="256">
        <v>1E-3</v>
      </c>
      <c r="E146" s="282" t="s">
        <v>551</v>
      </c>
      <c r="F146" s="85" t="s">
        <v>552</v>
      </c>
      <c r="G146" s="85" t="s">
        <v>554</v>
      </c>
      <c r="H146" s="85" t="s">
        <v>553</v>
      </c>
      <c r="I146" s="85" t="s">
        <v>552</v>
      </c>
      <c r="J146" s="85" t="s">
        <v>551</v>
      </c>
      <c r="K146" s="85" t="s">
        <v>551</v>
      </c>
      <c r="L146" s="85" t="s">
        <v>552</v>
      </c>
      <c r="M146" s="85" t="s">
        <v>550</v>
      </c>
      <c r="N146" s="85" t="s">
        <v>552</v>
      </c>
      <c r="O146" s="85" t="s">
        <v>551</v>
      </c>
      <c r="P146" s="85" t="s">
        <v>550</v>
      </c>
    </row>
    <row r="147" spans="1:16" hidden="1" outlineLevel="2">
      <c r="A147" s="12"/>
      <c r="B147" s="13" t="s">
        <v>10</v>
      </c>
      <c r="C147" s="218" t="s">
        <v>458</v>
      </c>
      <c r="D147" s="261"/>
      <c r="E147" s="289">
        <v>18.5</v>
      </c>
      <c r="F147" s="169">
        <v>22.6</v>
      </c>
      <c r="G147" s="169">
        <v>23.700000000000003</v>
      </c>
      <c r="H147" s="169">
        <v>19.600000000000001</v>
      </c>
      <c r="I147" s="169">
        <v>21.5</v>
      </c>
      <c r="J147" s="169">
        <v>17.5</v>
      </c>
      <c r="K147" s="169">
        <v>18.8</v>
      </c>
      <c r="L147" s="169">
        <v>22.9</v>
      </c>
      <c r="M147" s="169">
        <v>26.5</v>
      </c>
      <c r="N147" s="169">
        <v>22.6</v>
      </c>
      <c r="O147" s="169">
        <v>18.5</v>
      </c>
      <c r="P147" s="169">
        <v>26.1</v>
      </c>
    </row>
    <row r="148" spans="1:16" hidden="1" outlineLevel="2">
      <c r="A148" s="12"/>
      <c r="B148" s="10" t="s">
        <v>590</v>
      </c>
      <c r="C148" s="211"/>
      <c r="D148" s="258"/>
      <c r="E148" s="290">
        <v>88.888888888888886</v>
      </c>
      <c r="F148" s="106">
        <v>43.333333333333321</v>
      </c>
      <c r="G148" s="106">
        <v>31.111111111111086</v>
      </c>
      <c r="H148" s="106">
        <v>76.666666666666657</v>
      </c>
      <c r="I148" s="106">
        <v>55.555555555555557</v>
      </c>
      <c r="J148" s="106">
        <v>100</v>
      </c>
      <c r="K148" s="106">
        <v>85.555555555555543</v>
      </c>
      <c r="L148" s="106">
        <v>40.000000000000014</v>
      </c>
      <c r="M148" s="106">
        <v>0</v>
      </c>
      <c r="N148" s="106">
        <v>43.333333333333321</v>
      </c>
      <c r="O148" s="106">
        <v>88.888888888888886</v>
      </c>
      <c r="P148" s="106">
        <v>4.4444444444444287</v>
      </c>
    </row>
    <row r="149" spans="1:16" ht="29" hidden="1" outlineLevel="2">
      <c r="A149" s="32" t="s">
        <v>120</v>
      </c>
      <c r="B149" s="39" t="s">
        <v>118</v>
      </c>
      <c r="C149" s="209">
        <v>1</v>
      </c>
      <c r="D149" s="256">
        <v>1E-3</v>
      </c>
      <c r="E149" s="282" t="s">
        <v>551</v>
      </c>
      <c r="F149" s="85" t="s">
        <v>551</v>
      </c>
      <c r="G149" s="85" t="s">
        <v>551</v>
      </c>
      <c r="H149" s="85" t="s">
        <v>551</v>
      </c>
      <c r="I149" s="85" t="s">
        <v>553</v>
      </c>
      <c r="J149" s="85" t="s">
        <v>551</v>
      </c>
      <c r="K149" s="85" t="s">
        <v>551</v>
      </c>
      <c r="L149" s="85" t="s">
        <v>551</v>
      </c>
      <c r="M149" s="85" t="s">
        <v>550</v>
      </c>
      <c r="N149" s="85" t="s">
        <v>551</v>
      </c>
      <c r="O149" s="85" t="s">
        <v>551</v>
      </c>
      <c r="P149" s="85" t="s">
        <v>550</v>
      </c>
    </row>
    <row r="150" spans="1:16" hidden="1" outlineLevel="2">
      <c r="A150" s="12"/>
      <c r="B150" s="13" t="s">
        <v>10</v>
      </c>
      <c r="C150" s="218" t="s">
        <v>458</v>
      </c>
      <c r="D150" s="261"/>
      <c r="E150" s="289">
        <v>8.6999999999999993</v>
      </c>
      <c r="F150" s="169">
        <v>9.5</v>
      </c>
      <c r="G150" s="169">
        <v>8.9</v>
      </c>
      <c r="H150" s="169">
        <v>8.6</v>
      </c>
      <c r="I150" s="169">
        <v>10.5</v>
      </c>
      <c r="J150" s="169">
        <v>10.1</v>
      </c>
      <c r="K150" s="169">
        <v>9.6</v>
      </c>
      <c r="L150" s="169">
        <v>9.9</v>
      </c>
      <c r="M150" s="169">
        <v>16.100000000000001</v>
      </c>
      <c r="N150" s="169">
        <v>9.6999999999999993</v>
      </c>
      <c r="O150" s="169">
        <v>9.4</v>
      </c>
      <c r="P150" s="169">
        <v>15.9</v>
      </c>
    </row>
    <row r="151" spans="1:16" hidden="1" outlineLevel="2">
      <c r="A151" s="12"/>
      <c r="B151" s="10" t="s">
        <v>590</v>
      </c>
      <c r="C151" s="211"/>
      <c r="D151" s="258"/>
      <c r="E151" s="290">
        <v>98.666666666666671</v>
      </c>
      <c r="F151" s="106">
        <v>88</v>
      </c>
      <c r="G151" s="106">
        <v>95.999999999999986</v>
      </c>
      <c r="H151" s="106">
        <v>100</v>
      </c>
      <c r="I151" s="106">
        <v>74.666666666666671</v>
      </c>
      <c r="J151" s="106">
        <v>80</v>
      </c>
      <c r="K151" s="106">
        <v>86.666666666666671</v>
      </c>
      <c r="L151" s="106">
        <v>82.666666666666657</v>
      </c>
      <c r="M151" s="106">
        <v>0</v>
      </c>
      <c r="N151" s="106">
        <v>85.333333333333343</v>
      </c>
      <c r="O151" s="106">
        <v>89.333333333333329</v>
      </c>
      <c r="P151" s="106">
        <v>2.6666666666666714</v>
      </c>
    </row>
    <row r="152" spans="1:16" hidden="1" outlineLevel="2">
      <c r="A152" s="32" t="s">
        <v>484</v>
      </c>
      <c r="B152" s="39" t="s">
        <v>485</v>
      </c>
      <c r="C152" s="209">
        <v>0</v>
      </c>
      <c r="D152" s="256">
        <v>2E-3</v>
      </c>
      <c r="E152" s="283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</row>
    <row r="153" spans="1:16" hidden="1" outlineLevel="2">
      <c r="A153" s="12"/>
      <c r="B153" s="71" t="s">
        <v>148</v>
      </c>
      <c r="C153" s="218" t="s">
        <v>578</v>
      </c>
      <c r="D153" s="261"/>
      <c r="E153" s="283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</row>
    <row r="154" spans="1:16" hidden="1" outlineLevel="2">
      <c r="A154" s="12"/>
      <c r="B154" s="10" t="s">
        <v>590</v>
      </c>
      <c r="C154" s="211"/>
      <c r="D154" s="258"/>
      <c r="E154" s="283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</row>
    <row r="155" spans="1:16" ht="15" hidden="1" outlineLevel="2" thickBot="1">
      <c r="A155" s="66" t="s">
        <v>121</v>
      </c>
      <c r="B155" s="24" t="s">
        <v>125</v>
      </c>
      <c r="C155" s="209">
        <v>1</v>
      </c>
      <c r="D155" s="256">
        <v>8.0000000000000002E-3</v>
      </c>
      <c r="E155" s="280"/>
      <c r="F155" s="8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29" hidden="1" outlineLevel="2">
      <c r="A156" s="29" t="s">
        <v>122</v>
      </c>
      <c r="B156" s="39" t="s">
        <v>126</v>
      </c>
      <c r="C156" s="209">
        <v>2</v>
      </c>
      <c r="D156" s="256">
        <v>3.0000000000000001E-3</v>
      </c>
      <c r="E156" s="282" t="s">
        <v>554</v>
      </c>
      <c r="F156" s="85" t="s">
        <v>554</v>
      </c>
      <c r="G156" s="85" t="s">
        <v>550</v>
      </c>
      <c r="H156" s="85" t="s">
        <v>550</v>
      </c>
      <c r="I156" s="85" t="s">
        <v>553</v>
      </c>
      <c r="J156" s="85" t="s">
        <v>553</v>
      </c>
      <c r="K156" s="85" t="s">
        <v>550</v>
      </c>
      <c r="L156" s="85" t="s">
        <v>550</v>
      </c>
      <c r="M156" s="85" t="s">
        <v>550</v>
      </c>
      <c r="N156" s="85" t="s">
        <v>551</v>
      </c>
      <c r="O156" s="85" t="s">
        <v>551</v>
      </c>
      <c r="P156" s="85" t="s">
        <v>551</v>
      </c>
    </row>
    <row r="157" spans="1:16" hidden="1" outlineLevel="2">
      <c r="A157" s="12"/>
      <c r="B157" s="13" t="s">
        <v>10</v>
      </c>
      <c r="C157" s="218" t="s">
        <v>458</v>
      </c>
      <c r="D157" s="261"/>
      <c r="E157" s="289">
        <v>19.8</v>
      </c>
      <c r="F157" s="169">
        <v>20</v>
      </c>
      <c r="G157" s="169">
        <v>20.8</v>
      </c>
      <c r="H157" s="169">
        <v>20.8</v>
      </c>
      <c r="I157" s="169">
        <v>16.899999999999999</v>
      </c>
      <c r="J157" s="169">
        <v>16.899999999999999</v>
      </c>
      <c r="K157" s="169">
        <v>20.800000000000004</v>
      </c>
      <c r="L157" s="169">
        <v>20.800000000000004</v>
      </c>
      <c r="M157" s="169">
        <v>21.6</v>
      </c>
      <c r="N157" s="169">
        <v>14.1</v>
      </c>
      <c r="O157" s="169">
        <v>14.1</v>
      </c>
      <c r="P157" s="169">
        <v>15</v>
      </c>
    </row>
    <row r="158" spans="1:16" hidden="1" outlineLevel="2">
      <c r="A158" s="12"/>
      <c r="B158" s="10" t="s">
        <v>590</v>
      </c>
      <c r="C158" s="211"/>
      <c r="D158" s="258"/>
      <c r="E158" s="290">
        <v>24</v>
      </c>
      <c r="F158" s="106">
        <v>21.333333333333357</v>
      </c>
      <c r="G158" s="106">
        <v>10.666666666666671</v>
      </c>
      <c r="H158" s="106">
        <v>10.666666666666671</v>
      </c>
      <c r="I158" s="106">
        <v>62.666666666666693</v>
      </c>
      <c r="J158" s="106">
        <v>62.666666666666693</v>
      </c>
      <c r="K158" s="106">
        <v>10.666666666666629</v>
      </c>
      <c r="L158" s="106">
        <v>10.666666666666629</v>
      </c>
      <c r="M158" s="106">
        <v>0</v>
      </c>
      <c r="N158" s="106">
        <v>100</v>
      </c>
      <c r="O158" s="106">
        <v>100</v>
      </c>
      <c r="P158" s="106">
        <v>88</v>
      </c>
    </row>
    <row r="159" spans="1:16" ht="29" hidden="1" outlineLevel="2">
      <c r="A159" s="29" t="s">
        <v>123</v>
      </c>
      <c r="B159" s="39" t="s">
        <v>127</v>
      </c>
      <c r="C159" s="209">
        <v>1</v>
      </c>
      <c r="D159" s="256">
        <v>2E-3</v>
      </c>
      <c r="E159" s="282" t="s">
        <v>554</v>
      </c>
      <c r="F159" s="85" t="s">
        <v>554</v>
      </c>
      <c r="G159" s="85" t="s">
        <v>550</v>
      </c>
      <c r="H159" s="85" t="s">
        <v>550</v>
      </c>
      <c r="I159" s="85" t="s">
        <v>551</v>
      </c>
      <c r="J159" s="85" t="s">
        <v>551</v>
      </c>
      <c r="K159" s="85" t="s">
        <v>553</v>
      </c>
      <c r="L159" s="85" t="s">
        <v>553</v>
      </c>
      <c r="M159" s="85" t="s">
        <v>554</v>
      </c>
      <c r="N159" s="85" t="s">
        <v>551</v>
      </c>
      <c r="O159" s="85" t="s">
        <v>551</v>
      </c>
      <c r="P159" s="85" t="s">
        <v>552</v>
      </c>
    </row>
    <row r="160" spans="1:16" hidden="1" outlineLevel="2">
      <c r="A160" s="12"/>
      <c r="B160" s="13" t="s">
        <v>10</v>
      </c>
      <c r="C160" s="218" t="s">
        <v>458</v>
      </c>
      <c r="D160" s="261"/>
      <c r="E160" s="289">
        <v>9.3000000000000007</v>
      </c>
      <c r="F160" s="169">
        <v>9.3000000000000007</v>
      </c>
      <c r="G160" s="169">
        <v>9.6</v>
      </c>
      <c r="H160" s="169">
        <v>9.6</v>
      </c>
      <c r="I160" s="169">
        <v>8.1</v>
      </c>
      <c r="J160" s="169">
        <v>8.1</v>
      </c>
      <c r="K160" s="169">
        <v>8.6999999999999993</v>
      </c>
      <c r="L160" s="169">
        <v>8.6999999999999993</v>
      </c>
      <c r="M160" s="169">
        <v>9.3000000000000007</v>
      </c>
      <c r="N160" s="169">
        <v>8.1999999999999993</v>
      </c>
      <c r="O160" s="169">
        <v>8.1999999999999993</v>
      </c>
      <c r="P160" s="169">
        <v>8.8000000000000007</v>
      </c>
    </row>
    <row r="161" spans="1:16" hidden="1" outlineLevel="2">
      <c r="A161" s="12"/>
      <c r="B161" s="15" t="s">
        <v>590</v>
      </c>
      <c r="C161" s="211"/>
      <c r="D161" s="258"/>
      <c r="E161" s="290">
        <v>19.999999999999929</v>
      </c>
      <c r="F161" s="106">
        <v>19.999999999999929</v>
      </c>
      <c r="G161" s="106">
        <v>0</v>
      </c>
      <c r="H161" s="106">
        <v>0</v>
      </c>
      <c r="I161" s="106">
        <v>100</v>
      </c>
      <c r="J161" s="106">
        <v>100</v>
      </c>
      <c r="K161" s="106">
        <v>60.000000000000021</v>
      </c>
      <c r="L161" s="106">
        <v>60.000000000000021</v>
      </c>
      <c r="M161" s="106">
        <v>19.999999999999929</v>
      </c>
      <c r="N161" s="106">
        <v>93.333333333333357</v>
      </c>
      <c r="O161" s="106">
        <v>93.333333333333357</v>
      </c>
      <c r="P161" s="106">
        <v>53.333333333333258</v>
      </c>
    </row>
    <row r="162" spans="1:16" ht="29" hidden="1" outlineLevel="2">
      <c r="A162" s="29" t="s">
        <v>124</v>
      </c>
      <c r="B162" s="39" t="s">
        <v>128</v>
      </c>
      <c r="C162" s="209">
        <v>1.5</v>
      </c>
      <c r="D162" s="256">
        <v>3.0000000000000001E-3</v>
      </c>
      <c r="E162" s="282" t="s">
        <v>550</v>
      </c>
      <c r="F162" s="85" t="s">
        <v>550</v>
      </c>
      <c r="G162" s="85" t="s">
        <v>550</v>
      </c>
      <c r="H162" s="85" t="s">
        <v>550</v>
      </c>
      <c r="I162" s="85" t="s">
        <v>553</v>
      </c>
      <c r="J162" s="85" t="s">
        <v>553</v>
      </c>
      <c r="K162" s="85" t="s">
        <v>553</v>
      </c>
      <c r="L162" s="85" t="s">
        <v>553</v>
      </c>
      <c r="M162" s="85" t="s">
        <v>554</v>
      </c>
      <c r="N162" s="85" t="s">
        <v>551</v>
      </c>
      <c r="O162" s="85" t="s">
        <v>551</v>
      </c>
      <c r="P162" s="85" t="s">
        <v>553</v>
      </c>
    </row>
    <row r="163" spans="1:16" hidden="1" outlineLevel="2">
      <c r="A163" s="12"/>
      <c r="B163" s="13" t="s">
        <v>10</v>
      </c>
      <c r="C163" s="218" t="s">
        <v>458</v>
      </c>
      <c r="D163" s="261"/>
      <c r="E163" s="289">
        <v>645.4</v>
      </c>
      <c r="F163" s="169">
        <v>645.79999999999995</v>
      </c>
      <c r="G163" s="169">
        <v>629.70000000000005</v>
      </c>
      <c r="H163" s="169">
        <v>629.70000000000005</v>
      </c>
      <c r="I163" s="169">
        <v>535.20000000000005</v>
      </c>
      <c r="J163" s="169">
        <v>535.20000000000005</v>
      </c>
      <c r="K163" s="169">
        <v>543</v>
      </c>
      <c r="L163" s="169">
        <v>543</v>
      </c>
      <c r="M163" s="169">
        <v>595.29999999999995</v>
      </c>
      <c r="N163" s="169">
        <v>502.3</v>
      </c>
      <c r="O163" s="169">
        <v>502.3</v>
      </c>
      <c r="P163" s="169">
        <v>554.6</v>
      </c>
    </row>
    <row r="164" spans="1:16" hidden="1" outlineLevel="2">
      <c r="A164" s="12"/>
      <c r="B164" s="15" t="s">
        <v>590</v>
      </c>
      <c r="C164" s="211"/>
      <c r="D164" s="258"/>
      <c r="E164" s="290">
        <v>0.27874564459928308</v>
      </c>
      <c r="F164" s="106">
        <v>0</v>
      </c>
      <c r="G164" s="106">
        <v>11.219512195121894</v>
      </c>
      <c r="H164" s="106">
        <v>11.219512195121894</v>
      </c>
      <c r="I164" s="106">
        <v>77.073170731707279</v>
      </c>
      <c r="J164" s="106">
        <v>77.073170731707279</v>
      </c>
      <c r="K164" s="106">
        <v>71.637630662020896</v>
      </c>
      <c r="L164" s="106">
        <v>71.637630662020896</v>
      </c>
      <c r="M164" s="106">
        <v>35.191637630662029</v>
      </c>
      <c r="N164" s="106">
        <v>100</v>
      </c>
      <c r="O164" s="106">
        <v>100</v>
      </c>
      <c r="P164" s="106">
        <v>63.554006968641097</v>
      </c>
    </row>
    <row r="165" spans="1:16" ht="15" hidden="1" outlineLevel="2" thickBot="1">
      <c r="A165" s="66" t="s">
        <v>129</v>
      </c>
      <c r="B165" s="72" t="s">
        <v>434</v>
      </c>
      <c r="C165" s="209">
        <v>1</v>
      </c>
      <c r="D165" s="256">
        <v>8.0000000000000002E-3</v>
      </c>
      <c r="E165" s="284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idden="1" outlineLevel="2">
      <c r="A166" s="73" t="s">
        <v>130</v>
      </c>
      <c r="B166" s="39" t="s">
        <v>133</v>
      </c>
      <c r="C166" s="209">
        <v>2</v>
      </c>
      <c r="D166" s="256">
        <v>4.0000000000000001E-3</v>
      </c>
      <c r="E166" s="282" t="s">
        <v>553</v>
      </c>
      <c r="F166" s="85" t="s">
        <v>553</v>
      </c>
      <c r="G166" s="85" t="s">
        <v>551</v>
      </c>
      <c r="H166" s="85" t="s">
        <v>551</v>
      </c>
      <c r="I166" s="85" t="s">
        <v>551</v>
      </c>
      <c r="J166" s="85" t="s">
        <v>551</v>
      </c>
      <c r="K166" s="85" t="s">
        <v>554</v>
      </c>
      <c r="L166" s="85" t="s">
        <v>554</v>
      </c>
      <c r="M166" s="85" t="s">
        <v>550</v>
      </c>
      <c r="N166" s="85" t="s">
        <v>550</v>
      </c>
      <c r="O166" s="85" t="s">
        <v>550</v>
      </c>
      <c r="P166" s="85" t="s">
        <v>550</v>
      </c>
    </row>
    <row r="167" spans="1:16" hidden="1" outlineLevel="2">
      <c r="A167" s="35"/>
      <c r="B167" s="71" t="s">
        <v>10</v>
      </c>
      <c r="C167" s="218" t="s">
        <v>458</v>
      </c>
      <c r="D167" s="261"/>
      <c r="E167" s="289">
        <v>5</v>
      </c>
      <c r="F167" s="169">
        <v>5.4</v>
      </c>
      <c r="G167" s="169">
        <v>3.4000000000000004</v>
      </c>
      <c r="H167" s="169">
        <v>3.4000000000000004</v>
      </c>
      <c r="I167" s="169">
        <v>3.8000000000000003</v>
      </c>
      <c r="J167" s="169">
        <v>3.8000000000000003</v>
      </c>
      <c r="K167" s="169">
        <v>6.8000000000000007</v>
      </c>
      <c r="L167" s="169">
        <v>6.8000000000000007</v>
      </c>
      <c r="M167" s="169">
        <v>7.8</v>
      </c>
      <c r="N167" s="169">
        <v>7.5</v>
      </c>
      <c r="O167" s="169">
        <v>7.5</v>
      </c>
      <c r="P167" s="169">
        <v>8.5</v>
      </c>
    </row>
    <row r="168" spans="1:16" hidden="1" outlineLevel="2">
      <c r="A168" s="35"/>
      <c r="B168" s="74" t="s">
        <v>590</v>
      </c>
      <c r="C168" s="211"/>
      <c r="D168" s="258"/>
      <c r="E168" s="290">
        <v>68.627450980392155</v>
      </c>
      <c r="F168" s="106">
        <v>60.784313725490193</v>
      </c>
      <c r="G168" s="106">
        <v>100</v>
      </c>
      <c r="H168" s="106">
        <v>100</v>
      </c>
      <c r="I168" s="106">
        <v>92.156862745098039</v>
      </c>
      <c r="J168" s="106">
        <v>92.156862745098039</v>
      </c>
      <c r="K168" s="106">
        <v>33.333333333333314</v>
      </c>
      <c r="L168" s="106">
        <v>33.333333333333314</v>
      </c>
      <c r="M168" s="106">
        <v>13.725490196078439</v>
      </c>
      <c r="N168" s="106">
        <v>19.607843137254903</v>
      </c>
      <c r="O168" s="106">
        <v>19.607843137254903</v>
      </c>
      <c r="P168" s="106">
        <v>0</v>
      </c>
    </row>
    <row r="169" spans="1:16" hidden="1" outlineLevel="2">
      <c r="A169" s="73" t="s">
        <v>131</v>
      </c>
      <c r="B169" s="39" t="s">
        <v>134</v>
      </c>
      <c r="C169" s="209">
        <v>1</v>
      </c>
      <c r="D169" s="256">
        <v>2E-3</v>
      </c>
      <c r="E169" s="282" t="s">
        <v>551</v>
      </c>
      <c r="F169" s="85" t="s">
        <v>551</v>
      </c>
      <c r="G169" s="85" t="s">
        <v>551</v>
      </c>
      <c r="H169" s="85" t="s">
        <v>551</v>
      </c>
      <c r="I169" s="85" t="s">
        <v>551</v>
      </c>
      <c r="J169" s="85" t="s">
        <v>551</v>
      </c>
      <c r="K169" s="85" t="s">
        <v>554</v>
      </c>
      <c r="L169" s="85" t="s">
        <v>554</v>
      </c>
      <c r="M169" s="85" t="s">
        <v>550</v>
      </c>
      <c r="N169" s="85" t="s">
        <v>554</v>
      </c>
      <c r="O169" s="85" t="s">
        <v>554</v>
      </c>
      <c r="P169" s="85" t="s">
        <v>550</v>
      </c>
    </row>
    <row r="170" spans="1:16" hidden="1" outlineLevel="2">
      <c r="A170" s="35"/>
      <c r="B170" s="71" t="s">
        <v>10</v>
      </c>
      <c r="C170" s="218" t="s">
        <v>458</v>
      </c>
      <c r="D170" s="261"/>
      <c r="E170" s="289">
        <v>2.5</v>
      </c>
      <c r="F170" s="169">
        <v>2.5</v>
      </c>
      <c r="G170" s="169">
        <v>2</v>
      </c>
      <c r="H170" s="169">
        <v>2</v>
      </c>
      <c r="I170" s="169">
        <v>2.1</v>
      </c>
      <c r="J170" s="169">
        <v>2.1</v>
      </c>
      <c r="K170" s="169">
        <v>4</v>
      </c>
      <c r="L170" s="169">
        <v>4</v>
      </c>
      <c r="M170" s="169">
        <v>4.9000000000000004</v>
      </c>
      <c r="N170" s="169">
        <v>4.2</v>
      </c>
      <c r="O170" s="169">
        <v>4.2</v>
      </c>
      <c r="P170" s="169">
        <v>5.0999999999999996</v>
      </c>
    </row>
    <row r="171" spans="1:16" hidden="1" outlineLevel="2">
      <c r="A171" s="35"/>
      <c r="B171" s="74" t="s">
        <v>590</v>
      </c>
      <c r="C171" s="211"/>
      <c r="D171" s="258"/>
      <c r="E171" s="290">
        <v>83.870967741935488</v>
      </c>
      <c r="F171" s="106">
        <v>83.870967741935488</v>
      </c>
      <c r="G171" s="106">
        <v>100</v>
      </c>
      <c r="H171" s="106">
        <v>100</v>
      </c>
      <c r="I171" s="106">
        <v>96.774193548387089</v>
      </c>
      <c r="J171" s="106">
        <v>96.774193548387089</v>
      </c>
      <c r="K171" s="106">
        <v>35.483870967741922</v>
      </c>
      <c r="L171" s="106">
        <v>35.483870967741922</v>
      </c>
      <c r="M171" s="106">
        <v>6.4516129032257794</v>
      </c>
      <c r="N171" s="106">
        <v>29.032258064516114</v>
      </c>
      <c r="O171" s="106">
        <v>29.032258064516114</v>
      </c>
      <c r="P171" s="106">
        <v>0</v>
      </c>
    </row>
    <row r="172" spans="1:16" ht="29" hidden="1" outlineLevel="2">
      <c r="A172" s="73" t="s">
        <v>132</v>
      </c>
      <c r="B172" s="39" t="s">
        <v>135</v>
      </c>
      <c r="C172" s="209">
        <v>0.5</v>
      </c>
      <c r="D172" s="256">
        <v>1E-3</v>
      </c>
      <c r="E172" s="282" t="s">
        <v>552</v>
      </c>
      <c r="F172" s="85" t="s">
        <v>553</v>
      </c>
      <c r="G172" s="85" t="s">
        <v>551</v>
      </c>
      <c r="H172" s="85" t="s">
        <v>551</v>
      </c>
      <c r="I172" s="85" t="s">
        <v>551</v>
      </c>
      <c r="J172" s="85" t="s">
        <v>551</v>
      </c>
      <c r="K172" s="85" t="s">
        <v>551</v>
      </c>
      <c r="L172" s="85" t="s">
        <v>551</v>
      </c>
      <c r="M172" s="85" t="s">
        <v>552</v>
      </c>
      <c r="N172" s="85" t="s">
        <v>554</v>
      </c>
      <c r="O172" s="85" t="s">
        <v>554</v>
      </c>
      <c r="P172" s="85" t="s">
        <v>550</v>
      </c>
    </row>
    <row r="173" spans="1:16" hidden="1" outlineLevel="2">
      <c r="A173" s="70"/>
      <c r="B173" s="71" t="s">
        <v>10</v>
      </c>
      <c r="C173" s="218" t="s">
        <v>458</v>
      </c>
      <c r="D173" s="261"/>
      <c r="E173" s="289">
        <v>222.5</v>
      </c>
      <c r="F173" s="169">
        <v>220</v>
      </c>
      <c r="G173" s="169">
        <v>166.5</v>
      </c>
      <c r="H173" s="169">
        <v>166.5</v>
      </c>
      <c r="I173" s="169">
        <v>153.4</v>
      </c>
      <c r="J173" s="169">
        <v>153.4</v>
      </c>
      <c r="K173" s="169">
        <v>187.2</v>
      </c>
      <c r="L173" s="169">
        <v>187.2</v>
      </c>
      <c r="M173" s="169">
        <v>223.3</v>
      </c>
      <c r="N173" s="169">
        <v>289.5</v>
      </c>
      <c r="O173" s="169">
        <v>289.5</v>
      </c>
      <c r="P173" s="169">
        <v>325.60000000000002</v>
      </c>
    </row>
    <row r="174" spans="1:16" hidden="1" outlineLevel="2">
      <c r="A174" s="70"/>
      <c r="B174" s="74" t="s">
        <v>590</v>
      </c>
      <c r="C174" s="211"/>
      <c r="D174" s="258"/>
      <c r="E174" s="290">
        <v>59.872241579558661</v>
      </c>
      <c r="F174" s="106">
        <v>61.324041811846698</v>
      </c>
      <c r="G174" s="106">
        <v>92.39256678281069</v>
      </c>
      <c r="H174" s="106">
        <v>92.39256678281069</v>
      </c>
      <c r="I174" s="106">
        <v>100</v>
      </c>
      <c r="J174" s="106">
        <v>100</v>
      </c>
      <c r="K174" s="106">
        <v>80.371660859465749</v>
      </c>
      <c r="L174" s="106">
        <v>80.371660859465749</v>
      </c>
      <c r="M174" s="106">
        <v>59.407665505226483</v>
      </c>
      <c r="N174" s="106">
        <v>20.963995354239259</v>
      </c>
      <c r="O174" s="106">
        <v>20.963995354239259</v>
      </c>
      <c r="P174" s="106">
        <v>1.4210854715202004E-14</v>
      </c>
    </row>
    <row r="175" spans="1:16" ht="29.5" hidden="1" outlineLevel="2" thickBot="1">
      <c r="A175" s="66" t="s">
        <v>96</v>
      </c>
      <c r="B175" s="33" t="s">
        <v>435</v>
      </c>
      <c r="C175" s="209">
        <v>0.5</v>
      </c>
      <c r="D175" s="256">
        <v>4.0000000000000001E-3</v>
      </c>
      <c r="E175" s="284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29" hidden="1" outlineLevel="2">
      <c r="A176" s="29" t="s">
        <v>97</v>
      </c>
      <c r="B176" s="39" t="s">
        <v>436</v>
      </c>
      <c r="C176" s="209">
        <v>2</v>
      </c>
      <c r="D176" s="256">
        <v>2E-3</v>
      </c>
      <c r="E176" s="282" t="s">
        <v>550</v>
      </c>
      <c r="F176" s="85" t="s">
        <v>550</v>
      </c>
      <c r="G176" s="85" t="s">
        <v>552</v>
      </c>
      <c r="H176" s="85" t="s">
        <v>552</v>
      </c>
      <c r="I176" s="85" t="s">
        <v>551</v>
      </c>
      <c r="J176" s="85" t="s">
        <v>551</v>
      </c>
      <c r="K176" s="85" t="s">
        <v>553</v>
      </c>
      <c r="L176" s="85" t="s">
        <v>553</v>
      </c>
      <c r="M176" s="85" t="s">
        <v>552</v>
      </c>
      <c r="N176" s="85" t="s">
        <v>551</v>
      </c>
      <c r="O176" s="85" t="s">
        <v>551</v>
      </c>
      <c r="P176" s="85" t="s">
        <v>553</v>
      </c>
    </row>
    <row r="177" spans="1:16" hidden="1" outlineLevel="2">
      <c r="A177" s="12"/>
      <c r="B177" s="13" t="s">
        <v>10</v>
      </c>
      <c r="C177" s="218" t="s">
        <v>458</v>
      </c>
      <c r="D177" s="261"/>
      <c r="E177" s="289">
        <v>37</v>
      </c>
      <c r="F177" s="169">
        <v>37.400000000000006</v>
      </c>
      <c r="G177" s="169">
        <v>32.1</v>
      </c>
      <c r="H177" s="169">
        <v>32.1</v>
      </c>
      <c r="I177" s="169">
        <v>26.6</v>
      </c>
      <c r="J177" s="169">
        <v>26.6</v>
      </c>
      <c r="K177" s="169">
        <v>27.199999999999996</v>
      </c>
      <c r="L177" s="169">
        <v>27.199999999999996</v>
      </c>
      <c r="M177" s="169">
        <v>30</v>
      </c>
      <c r="N177" s="169">
        <v>24.4</v>
      </c>
      <c r="O177" s="169">
        <v>24.4</v>
      </c>
      <c r="P177" s="169">
        <v>27.299999999999997</v>
      </c>
    </row>
    <row r="178" spans="1:16" hidden="1" outlineLevel="2">
      <c r="A178" s="12"/>
      <c r="B178" s="10" t="s">
        <v>590</v>
      </c>
      <c r="C178" s="211"/>
      <c r="D178" s="258"/>
      <c r="E178" s="290">
        <v>3.0769230769231086</v>
      </c>
      <c r="F178" s="106">
        <v>0</v>
      </c>
      <c r="G178" s="106">
        <v>40.769230769230781</v>
      </c>
      <c r="H178" s="106">
        <v>40.769230769230781</v>
      </c>
      <c r="I178" s="106">
        <v>83.076923076923066</v>
      </c>
      <c r="J178" s="106">
        <v>83.076923076923066</v>
      </c>
      <c r="K178" s="106">
        <v>78.461538461538495</v>
      </c>
      <c r="L178" s="106">
        <v>78.461538461538495</v>
      </c>
      <c r="M178" s="106">
        <v>56.923076923076941</v>
      </c>
      <c r="N178" s="106">
        <v>100</v>
      </c>
      <c r="O178" s="106">
        <v>100</v>
      </c>
      <c r="P178" s="106">
        <v>77.692307692307708</v>
      </c>
    </row>
    <row r="179" spans="1:16" ht="29" hidden="1" outlineLevel="2">
      <c r="A179" s="29" t="s">
        <v>98</v>
      </c>
      <c r="B179" s="39" t="s">
        <v>437</v>
      </c>
      <c r="C179" s="209">
        <v>1</v>
      </c>
      <c r="D179" s="256">
        <v>1E-3</v>
      </c>
      <c r="E179" s="282" t="s">
        <v>550</v>
      </c>
      <c r="F179" s="85" t="s">
        <v>550</v>
      </c>
      <c r="G179" s="85" t="s">
        <v>552</v>
      </c>
      <c r="H179" s="85" t="s">
        <v>552</v>
      </c>
      <c r="I179" s="85" t="s">
        <v>553</v>
      </c>
      <c r="J179" s="85" t="s">
        <v>553</v>
      </c>
      <c r="K179" s="85" t="s">
        <v>551</v>
      </c>
      <c r="L179" s="85" t="s">
        <v>551</v>
      </c>
      <c r="M179" s="85" t="s">
        <v>552</v>
      </c>
      <c r="N179" s="85" t="s">
        <v>551</v>
      </c>
      <c r="O179" s="85" t="s">
        <v>551</v>
      </c>
      <c r="P179" s="85" t="s">
        <v>554</v>
      </c>
    </row>
    <row r="180" spans="1:16" hidden="1" outlineLevel="2">
      <c r="A180" s="12"/>
      <c r="B180" s="13" t="s">
        <v>10</v>
      </c>
      <c r="C180" s="218" t="s">
        <v>458</v>
      </c>
      <c r="D180" s="261"/>
      <c r="E180" s="289">
        <v>18.600000000000001</v>
      </c>
      <c r="F180" s="169">
        <v>18.600000000000001</v>
      </c>
      <c r="G180" s="169">
        <v>16.5</v>
      </c>
      <c r="H180" s="169">
        <v>16.5</v>
      </c>
      <c r="I180" s="169">
        <v>15.4</v>
      </c>
      <c r="J180" s="169">
        <v>15.4</v>
      </c>
      <c r="K180" s="169">
        <v>14.3</v>
      </c>
      <c r="L180" s="169">
        <v>14.3</v>
      </c>
      <c r="M180" s="169">
        <v>16.5</v>
      </c>
      <c r="N180" s="169">
        <v>14.8</v>
      </c>
      <c r="O180" s="169">
        <v>14.8</v>
      </c>
      <c r="P180" s="169">
        <v>17</v>
      </c>
    </row>
    <row r="181" spans="1:16" hidden="1" outlineLevel="2">
      <c r="A181" s="12"/>
      <c r="B181" s="15" t="s">
        <v>590</v>
      </c>
      <c r="C181" s="211"/>
      <c r="D181" s="258"/>
      <c r="E181" s="290">
        <v>0</v>
      </c>
      <c r="F181" s="106">
        <v>0</v>
      </c>
      <c r="G181" s="106">
        <v>48.837209302325604</v>
      </c>
      <c r="H181" s="106">
        <v>48.837209302325604</v>
      </c>
      <c r="I181" s="106">
        <v>74.418604651162809</v>
      </c>
      <c r="J181" s="106">
        <v>74.418604651162809</v>
      </c>
      <c r="K181" s="106">
        <v>100</v>
      </c>
      <c r="L181" s="106">
        <v>100</v>
      </c>
      <c r="M181" s="106">
        <v>48.837209302325604</v>
      </c>
      <c r="N181" s="106">
        <v>88.372093023255815</v>
      </c>
      <c r="O181" s="106">
        <v>88.372093023255815</v>
      </c>
      <c r="P181" s="106">
        <v>37.209302325581419</v>
      </c>
    </row>
    <row r="182" spans="1:16" ht="29" hidden="1" outlineLevel="2">
      <c r="A182" s="29" t="s">
        <v>99</v>
      </c>
      <c r="B182" s="39" t="s">
        <v>438</v>
      </c>
      <c r="C182" s="209">
        <v>0.5</v>
      </c>
      <c r="D182" s="256">
        <v>1E-3</v>
      </c>
      <c r="E182" s="282" t="s">
        <v>550</v>
      </c>
      <c r="F182" s="85" t="s">
        <v>550</v>
      </c>
      <c r="G182" s="85" t="s">
        <v>552</v>
      </c>
      <c r="H182" s="85" t="s">
        <v>552</v>
      </c>
      <c r="I182" s="85" t="s">
        <v>552</v>
      </c>
      <c r="J182" s="85" t="s">
        <v>552</v>
      </c>
      <c r="K182" s="85" t="s">
        <v>553</v>
      </c>
      <c r="L182" s="85" t="s">
        <v>553</v>
      </c>
      <c r="M182" s="85" t="s">
        <v>554</v>
      </c>
      <c r="N182" s="85" t="s">
        <v>551</v>
      </c>
      <c r="O182" s="85" t="s">
        <v>551</v>
      </c>
      <c r="P182" s="85" t="s">
        <v>552</v>
      </c>
    </row>
    <row r="183" spans="1:16" hidden="1" outlineLevel="2">
      <c r="A183" s="12"/>
      <c r="B183" s="13" t="s">
        <v>10</v>
      </c>
      <c r="C183" s="218" t="s">
        <v>458</v>
      </c>
      <c r="D183" s="261"/>
      <c r="E183" s="289">
        <v>895.8</v>
      </c>
      <c r="F183" s="169">
        <v>897.3</v>
      </c>
      <c r="G183" s="169">
        <v>795.8</v>
      </c>
      <c r="H183" s="169">
        <v>795.8</v>
      </c>
      <c r="I183" s="169">
        <v>780.7</v>
      </c>
      <c r="J183" s="169">
        <v>780.7</v>
      </c>
      <c r="K183" s="169">
        <v>741.8</v>
      </c>
      <c r="L183" s="169">
        <v>741.8</v>
      </c>
      <c r="M183" s="169">
        <v>841.2</v>
      </c>
      <c r="N183" s="169">
        <v>680.1</v>
      </c>
      <c r="O183" s="169">
        <v>680.1</v>
      </c>
      <c r="P183" s="169">
        <v>779.6</v>
      </c>
    </row>
    <row r="184" spans="1:16" hidden="1" outlineLevel="2">
      <c r="A184" s="12"/>
      <c r="B184" s="15" t="s">
        <v>590</v>
      </c>
      <c r="C184" s="211"/>
      <c r="D184" s="258"/>
      <c r="E184" s="290">
        <v>0.69060773480663329</v>
      </c>
      <c r="F184" s="106">
        <v>0</v>
      </c>
      <c r="G184" s="106">
        <v>46.73112338858197</v>
      </c>
      <c r="H184" s="106">
        <v>46.73112338858197</v>
      </c>
      <c r="I184" s="106">
        <v>53.683241252302004</v>
      </c>
      <c r="J184" s="106">
        <v>53.683241252302004</v>
      </c>
      <c r="K184" s="106">
        <v>71.593001841620648</v>
      </c>
      <c r="L184" s="106">
        <v>71.593001841620648</v>
      </c>
      <c r="M184" s="106">
        <v>25.82872928176792</v>
      </c>
      <c r="N184" s="106">
        <v>100</v>
      </c>
      <c r="O184" s="106">
        <v>100</v>
      </c>
      <c r="P184" s="106">
        <v>54.189686924493543</v>
      </c>
    </row>
    <row r="185" spans="1:16" ht="29.5" hidden="1" outlineLevel="2" thickBot="1">
      <c r="A185" s="66" t="s">
        <v>136</v>
      </c>
      <c r="B185" s="33" t="s">
        <v>439</v>
      </c>
      <c r="C185" s="221">
        <v>0.5</v>
      </c>
      <c r="D185" s="264">
        <v>4.0000000000000001E-3</v>
      </c>
      <c r="E185" s="284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29" hidden="1" outlineLevel="2">
      <c r="A186" s="29" t="s">
        <v>137</v>
      </c>
      <c r="B186" s="39" t="s">
        <v>144</v>
      </c>
      <c r="C186" s="209">
        <v>2</v>
      </c>
      <c r="D186" s="256">
        <v>3.0000000000000001E-3</v>
      </c>
      <c r="E186" s="282" t="s">
        <v>551</v>
      </c>
      <c r="F186" s="85" t="s">
        <v>551</v>
      </c>
      <c r="G186" s="85" t="s">
        <v>551</v>
      </c>
      <c r="H186" s="85" t="s">
        <v>551</v>
      </c>
      <c r="I186" s="85" t="s">
        <v>551</v>
      </c>
      <c r="J186" s="85" t="s">
        <v>551</v>
      </c>
      <c r="K186" s="85" t="s">
        <v>551</v>
      </c>
      <c r="L186" s="85" t="s">
        <v>551</v>
      </c>
      <c r="M186" s="85" t="s">
        <v>552</v>
      </c>
      <c r="N186" s="85" t="s">
        <v>552</v>
      </c>
      <c r="O186" s="85" t="s">
        <v>552</v>
      </c>
      <c r="P186" s="85" t="s">
        <v>550</v>
      </c>
    </row>
    <row r="187" spans="1:16" hidden="1" outlineLevel="2">
      <c r="A187" s="12"/>
      <c r="B187" s="13" t="s">
        <v>10</v>
      </c>
      <c r="C187" s="218" t="s">
        <v>458</v>
      </c>
      <c r="D187" s="261"/>
      <c r="E187" s="289">
        <v>3.6</v>
      </c>
      <c r="F187" s="169">
        <v>3.7</v>
      </c>
      <c r="G187" s="169">
        <v>3.4</v>
      </c>
      <c r="H187" s="169">
        <v>3.4</v>
      </c>
      <c r="I187" s="169">
        <v>2.8</v>
      </c>
      <c r="J187" s="169">
        <v>2.8</v>
      </c>
      <c r="K187" s="169">
        <v>3.1999999999999997</v>
      </c>
      <c r="L187" s="169">
        <v>3.1999999999999997</v>
      </c>
      <c r="M187" s="169">
        <v>6.9</v>
      </c>
      <c r="N187" s="169">
        <v>7.7</v>
      </c>
      <c r="O187" s="169">
        <v>7.7</v>
      </c>
      <c r="P187" s="169">
        <v>11.399999999999999</v>
      </c>
    </row>
    <row r="188" spans="1:16" hidden="1" outlineLevel="2">
      <c r="A188" s="12"/>
      <c r="B188" s="10" t="s">
        <v>590</v>
      </c>
      <c r="C188" s="211"/>
      <c r="D188" s="258"/>
      <c r="E188" s="290">
        <v>90.697674418604649</v>
      </c>
      <c r="F188" s="106">
        <v>89.534883720930225</v>
      </c>
      <c r="G188" s="106">
        <v>93.023255813953483</v>
      </c>
      <c r="H188" s="106">
        <v>93.023255813953483</v>
      </c>
      <c r="I188" s="106">
        <v>100</v>
      </c>
      <c r="J188" s="106">
        <v>100</v>
      </c>
      <c r="K188" s="106">
        <v>95.348837209302332</v>
      </c>
      <c r="L188" s="106">
        <v>95.348837209302332</v>
      </c>
      <c r="M188" s="106">
        <v>52.32558139534882</v>
      </c>
      <c r="N188" s="106">
        <v>43.023255813953469</v>
      </c>
      <c r="O188" s="106">
        <v>43.023255813953469</v>
      </c>
      <c r="P188" s="106">
        <v>0</v>
      </c>
    </row>
    <row r="189" spans="1:16" ht="29" hidden="1" outlineLevel="2">
      <c r="A189" s="29" t="s">
        <v>138</v>
      </c>
      <c r="B189" s="39" t="s">
        <v>145</v>
      </c>
      <c r="C189" s="209">
        <v>1</v>
      </c>
      <c r="D189" s="256">
        <v>1E-3</v>
      </c>
      <c r="E189" s="282" t="s">
        <v>551</v>
      </c>
      <c r="F189" s="85" t="s">
        <v>551</v>
      </c>
      <c r="G189" s="85" t="s">
        <v>551</v>
      </c>
      <c r="H189" s="85" t="s">
        <v>551</v>
      </c>
      <c r="I189" s="85" t="s">
        <v>551</v>
      </c>
      <c r="J189" s="85" t="s">
        <v>551</v>
      </c>
      <c r="K189" s="85" t="s">
        <v>551</v>
      </c>
      <c r="L189" s="85" t="s">
        <v>551</v>
      </c>
      <c r="M189" s="85" t="s">
        <v>553</v>
      </c>
      <c r="N189" s="85" t="s">
        <v>554</v>
      </c>
      <c r="O189" s="85" t="s">
        <v>554</v>
      </c>
      <c r="P189" s="85" t="s">
        <v>550</v>
      </c>
    </row>
    <row r="190" spans="1:16" hidden="1" outlineLevel="2">
      <c r="A190" s="12"/>
      <c r="B190" s="13" t="s">
        <v>10</v>
      </c>
      <c r="C190" s="218" t="s">
        <v>458</v>
      </c>
      <c r="D190" s="261"/>
      <c r="E190" s="289">
        <v>1.6</v>
      </c>
      <c r="F190" s="169">
        <v>1.6</v>
      </c>
      <c r="G190" s="169">
        <v>1.6</v>
      </c>
      <c r="H190" s="169">
        <v>1.6</v>
      </c>
      <c r="I190" s="169">
        <v>1.3</v>
      </c>
      <c r="J190" s="169">
        <v>1.3</v>
      </c>
      <c r="K190" s="169">
        <v>1.2</v>
      </c>
      <c r="L190" s="169">
        <v>1.2</v>
      </c>
      <c r="M190" s="169">
        <v>2.7</v>
      </c>
      <c r="N190" s="169">
        <v>4.5999999999999996</v>
      </c>
      <c r="O190" s="169">
        <v>4.5999999999999996</v>
      </c>
      <c r="P190" s="169">
        <v>6.1</v>
      </c>
    </row>
    <row r="191" spans="1:16" hidden="1" outlineLevel="2">
      <c r="A191" s="12"/>
      <c r="B191" s="15" t="s">
        <v>590</v>
      </c>
      <c r="C191" s="211"/>
      <c r="D191" s="258"/>
      <c r="E191" s="290">
        <v>91.836734693877546</v>
      </c>
      <c r="F191" s="106">
        <v>91.836734693877546</v>
      </c>
      <c r="G191" s="106">
        <v>91.836734693877546</v>
      </c>
      <c r="H191" s="106">
        <v>91.836734693877546</v>
      </c>
      <c r="I191" s="106">
        <v>97.959183673469383</v>
      </c>
      <c r="J191" s="106">
        <v>97.959183673469383</v>
      </c>
      <c r="K191" s="106">
        <v>100</v>
      </c>
      <c r="L191" s="106">
        <v>100</v>
      </c>
      <c r="M191" s="106">
        <v>69.387755102040813</v>
      </c>
      <c r="N191" s="106">
        <v>30.612244897959187</v>
      </c>
      <c r="O191" s="106">
        <v>30.612244897959187</v>
      </c>
      <c r="P191" s="106">
        <v>0</v>
      </c>
    </row>
    <row r="192" spans="1:16" ht="29.5" hidden="1" outlineLevel="2" thickBot="1">
      <c r="A192" s="66" t="s">
        <v>139</v>
      </c>
      <c r="B192" s="33" t="s">
        <v>146</v>
      </c>
      <c r="C192" s="209">
        <v>1</v>
      </c>
      <c r="D192" s="256">
        <v>8.0000000000000002E-3</v>
      </c>
      <c r="E192" s="284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29" hidden="1" outlineLevel="2">
      <c r="A193" s="29" t="s">
        <v>140</v>
      </c>
      <c r="B193" s="39" t="s">
        <v>440</v>
      </c>
      <c r="C193" s="209">
        <v>2</v>
      </c>
      <c r="D193" s="256" t="s">
        <v>662</v>
      </c>
      <c r="E193" s="282" t="s">
        <v>550</v>
      </c>
      <c r="F193" s="85" t="s">
        <v>554</v>
      </c>
      <c r="G193" s="85" t="s">
        <v>553</v>
      </c>
      <c r="H193" s="85" t="s">
        <v>552</v>
      </c>
      <c r="I193" s="85" t="s">
        <v>553</v>
      </c>
      <c r="J193" s="85" t="s">
        <v>552</v>
      </c>
      <c r="K193" s="85" t="s">
        <v>552</v>
      </c>
      <c r="L193" s="85" t="s">
        <v>553</v>
      </c>
      <c r="M193" s="85" t="s">
        <v>550</v>
      </c>
      <c r="N193" s="85" t="s">
        <v>551</v>
      </c>
      <c r="O193" s="85" t="s">
        <v>551</v>
      </c>
      <c r="P193" s="85" t="s">
        <v>552</v>
      </c>
    </row>
    <row r="194" spans="1:16" hidden="1" outlineLevel="2">
      <c r="A194" s="12"/>
      <c r="B194" s="13" t="s">
        <v>10</v>
      </c>
      <c r="C194" s="218" t="s">
        <v>458</v>
      </c>
      <c r="D194" s="261"/>
      <c r="E194" s="289">
        <v>8.6999999999999993</v>
      </c>
      <c r="F194" s="169">
        <v>7.5</v>
      </c>
      <c r="G194" s="169">
        <v>5.5</v>
      </c>
      <c r="H194" s="169">
        <v>6.1999999999999993</v>
      </c>
      <c r="I194" s="169">
        <v>5.5</v>
      </c>
      <c r="J194" s="169">
        <v>6.1999999999999993</v>
      </c>
      <c r="K194" s="169">
        <v>6.1999999999999993</v>
      </c>
      <c r="L194" s="169">
        <v>5.5</v>
      </c>
      <c r="M194" s="169">
        <v>8.5</v>
      </c>
      <c r="N194" s="169">
        <v>3.8000000000000003</v>
      </c>
      <c r="O194" s="169">
        <v>4.5</v>
      </c>
      <c r="P194" s="169">
        <v>6.6999999999999993</v>
      </c>
    </row>
    <row r="195" spans="1:16" hidden="1" outlineLevel="2">
      <c r="A195" s="12"/>
      <c r="B195" s="10" t="s">
        <v>590</v>
      </c>
      <c r="C195" s="211"/>
      <c r="D195" s="258"/>
      <c r="E195" s="290">
        <v>0</v>
      </c>
      <c r="F195" s="106">
        <v>24.489795918367321</v>
      </c>
      <c r="G195" s="106">
        <v>65.306122448979579</v>
      </c>
      <c r="H195" s="106">
        <v>51.020408163265309</v>
      </c>
      <c r="I195" s="106">
        <v>65.306122448979579</v>
      </c>
      <c r="J195" s="106">
        <v>51.020408163265309</v>
      </c>
      <c r="K195" s="106">
        <v>51.020408163265309</v>
      </c>
      <c r="L195" s="106">
        <v>65.306122448979579</v>
      </c>
      <c r="M195" s="106">
        <v>4.0816326530612059</v>
      </c>
      <c r="N195" s="106">
        <v>100</v>
      </c>
      <c r="O195" s="106">
        <v>85.714285714285722</v>
      </c>
      <c r="P195" s="106">
        <v>40.816326530612251</v>
      </c>
    </row>
    <row r="196" spans="1:16" ht="29" hidden="1" outlineLevel="2">
      <c r="A196" s="29" t="s">
        <v>141</v>
      </c>
      <c r="B196" s="39" t="s">
        <v>441</v>
      </c>
      <c r="C196" s="209">
        <v>1</v>
      </c>
      <c r="D196" s="256">
        <v>3.0000000000000001E-3</v>
      </c>
      <c r="E196" s="282" t="s">
        <v>554</v>
      </c>
      <c r="F196" s="85" t="s">
        <v>554</v>
      </c>
      <c r="G196" s="85" t="s">
        <v>553</v>
      </c>
      <c r="H196" s="85" t="s">
        <v>552</v>
      </c>
      <c r="I196" s="85" t="s">
        <v>553</v>
      </c>
      <c r="J196" s="85" t="s">
        <v>552</v>
      </c>
      <c r="K196" s="85" t="s">
        <v>552</v>
      </c>
      <c r="L196" s="85" t="s">
        <v>553</v>
      </c>
      <c r="M196" s="85" t="s">
        <v>550</v>
      </c>
      <c r="N196" s="85" t="s">
        <v>551</v>
      </c>
      <c r="O196" s="85" t="s">
        <v>553</v>
      </c>
      <c r="P196" s="85" t="s">
        <v>554</v>
      </c>
    </row>
    <row r="197" spans="1:16" hidden="1" outlineLevel="2">
      <c r="A197" s="12"/>
      <c r="B197" s="13" t="s">
        <v>10</v>
      </c>
      <c r="C197" s="218" t="s">
        <v>458</v>
      </c>
      <c r="D197" s="261"/>
      <c r="E197" s="289">
        <v>5.8</v>
      </c>
      <c r="F197" s="169">
        <v>5.8</v>
      </c>
      <c r="G197" s="169">
        <v>4.2</v>
      </c>
      <c r="H197" s="169">
        <v>5.6</v>
      </c>
      <c r="I197" s="169">
        <v>4.2</v>
      </c>
      <c r="J197" s="169">
        <v>5.6</v>
      </c>
      <c r="K197" s="169">
        <v>5.6</v>
      </c>
      <c r="L197" s="169">
        <v>4.2</v>
      </c>
      <c r="M197" s="169">
        <v>7.5</v>
      </c>
      <c r="N197" s="169">
        <v>3.1</v>
      </c>
      <c r="O197" s="169">
        <v>4.5</v>
      </c>
      <c r="P197" s="169">
        <v>6.4</v>
      </c>
    </row>
    <row r="198" spans="1:16" hidden="1" outlineLevel="2">
      <c r="A198" s="12"/>
      <c r="B198" s="15" t="s">
        <v>590</v>
      </c>
      <c r="C198" s="211"/>
      <c r="D198" s="258"/>
      <c r="E198" s="290">
        <v>38.63636363636364</v>
      </c>
      <c r="F198" s="106">
        <v>38.63636363636364</v>
      </c>
      <c r="G198" s="106">
        <v>75</v>
      </c>
      <c r="H198" s="106">
        <v>43.181818181818201</v>
      </c>
      <c r="I198" s="106">
        <v>75</v>
      </c>
      <c r="J198" s="106">
        <v>43.181818181818201</v>
      </c>
      <c r="K198" s="106">
        <v>43.181818181818201</v>
      </c>
      <c r="L198" s="106">
        <v>75</v>
      </c>
      <c r="M198" s="106">
        <v>0</v>
      </c>
      <c r="N198" s="106">
        <v>100</v>
      </c>
      <c r="O198" s="106">
        <v>68.181818181818187</v>
      </c>
      <c r="P198" s="106">
        <v>25</v>
      </c>
    </row>
    <row r="199" spans="1:16" ht="29.5" hidden="1" outlineLevel="2" thickBot="1">
      <c r="A199" s="66" t="s">
        <v>142</v>
      </c>
      <c r="B199" s="39" t="s">
        <v>450</v>
      </c>
      <c r="C199" s="209">
        <v>0.5</v>
      </c>
      <c r="D199" s="256">
        <v>4.0000000000000001E-3</v>
      </c>
      <c r="E199" s="282" t="s">
        <v>550</v>
      </c>
      <c r="F199" s="85" t="s">
        <v>554</v>
      </c>
      <c r="G199" s="85" t="s">
        <v>553</v>
      </c>
      <c r="H199" s="85" t="s">
        <v>552</v>
      </c>
      <c r="I199" s="85" t="s">
        <v>553</v>
      </c>
      <c r="J199" s="85" t="s">
        <v>552</v>
      </c>
      <c r="K199" s="85" t="s">
        <v>552</v>
      </c>
      <c r="L199" s="85" t="s">
        <v>553</v>
      </c>
      <c r="M199" s="85" t="s">
        <v>550</v>
      </c>
      <c r="N199" s="85" t="s">
        <v>551</v>
      </c>
      <c r="O199" s="85" t="s">
        <v>553</v>
      </c>
      <c r="P199" s="85" t="s">
        <v>552</v>
      </c>
    </row>
    <row r="200" spans="1:16" hidden="1" outlineLevel="2">
      <c r="A200" s="12"/>
      <c r="B200" s="71" t="s">
        <v>147</v>
      </c>
      <c r="C200" s="218" t="s">
        <v>458</v>
      </c>
      <c r="D200" s="261"/>
      <c r="E200" s="291">
        <v>4478</v>
      </c>
      <c r="F200" s="108">
        <v>3628</v>
      </c>
      <c r="G200" s="108">
        <v>2674</v>
      </c>
      <c r="H200" s="108">
        <v>3264</v>
      </c>
      <c r="I200" s="108">
        <v>2674</v>
      </c>
      <c r="J200" s="108">
        <v>3264</v>
      </c>
      <c r="K200" s="108">
        <v>3265</v>
      </c>
      <c r="L200" s="108">
        <v>2674</v>
      </c>
      <c r="M200" s="108">
        <v>4041</v>
      </c>
      <c r="N200" s="108">
        <v>1580</v>
      </c>
      <c r="O200" s="108">
        <v>2171</v>
      </c>
      <c r="P200" s="108">
        <v>2946</v>
      </c>
    </row>
    <row r="201" spans="1:16" hidden="1" outlineLevel="2">
      <c r="A201" s="12"/>
      <c r="B201" s="10" t="s">
        <v>590</v>
      </c>
      <c r="C201" s="211"/>
      <c r="D201" s="258"/>
      <c r="E201" s="290">
        <v>0</v>
      </c>
      <c r="F201" s="106">
        <v>29.330572808833679</v>
      </c>
      <c r="G201" s="106">
        <v>62.249827467218772</v>
      </c>
      <c r="H201" s="106">
        <v>41.89095928226363</v>
      </c>
      <c r="I201" s="106">
        <v>62.249827467218772</v>
      </c>
      <c r="J201" s="106">
        <v>41.89095928226363</v>
      </c>
      <c r="K201" s="106">
        <v>41.856452726017942</v>
      </c>
      <c r="L201" s="106">
        <v>62.249827467218772</v>
      </c>
      <c r="M201" s="106">
        <v>15.079365079365076</v>
      </c>
      <c r="N201" s="106">
        <v>100</v>
      </c>
      <c r="O201" s="106">
        <v>79.60662525879917</v>
      </c>
      <c r="P201" s="106">
        <v>52.864044168391992</v>
      </c>
    </row>
    <row r="202" spans="1:16" ht="15" hidden="1" outlineLevel="2" thickBot="1">
      <c r="A202" s="66" t="s">
        <v>143</v>
      </c>
      <c r="B202" s="39" t="s">
        <v>451</v>
      </c>
      <c r="C202" s="221">
        <v>0.5</v>
      </c>
      <c r="D202" s="264">
        <v>4.0000000000000001E-3</v>
      </c>
      <c r="E202" s="282" t="s">
        <v>550</v>
      </c>
      <c r="F202" s="85" t="s">
        <v>550</v>
      </c>
      <c r="G202" s="85" t="s">
        <v>554</v>
      </c>
      <c r="H202" s="85" t="s">
        <v>554</v>
      </c>
      <c r="I202" s="85" t="s">
        <v>550</v>
      </c>
      <c r="J202" s="85" t="s">
        <v>550</v>
      </c>
      <c r="K202" s="85" t="s">
        <v>552</v>
      </c>
      <c r="L202" s="85" t="s">
        <v>552</v>
      </c>
      <c r="M202" s="85" t="s">
        <v>552</v>
      </c>
      <c r="N202" s="85" t="s">
        <v>551</v>
      </c>
      <c r="O202" s="85" t="s">
        <v>551</v>
      </c>
      <c r="P202" s="85" t="s">
        <v>551</v>
      </c>
    </row>
    <row r="203" spans="1:16" hidden="1" outlineLevel="2">
      <c r="A203" s="12"/>
      <c r="B203" s="71" t="s">
        <v>432</v>
      </c>
      <c r="C203" s="218" t="s">
        <v>458</v>
      </c>
      <c r="D203" s="261"/>
      <c r="E203" s="291">
        <v>5</v>
      </c>
      <c r="F203" s="108">
        <v>5</v>
      </c>
      <c r="G203" s="108">
        <v>4</v>
      </c>
      <c r="H203" s="108">
        <v>4</v>
      </c>
      <c r="I203" s="108">
        <v>5</v>
      </c>
      <c r="J203" s="108">
        <v>5</v>
      </c>
      <c r="K203" s="108">
        <v>3</v>
      </c>
      <c r="L203" s="108">
        <v>3</v>
      </c>
      <c r="M203" s="108">
        <v>3</v>
      </c>
      <c r="N203" s="108">
        <v>1</v>
      </c>
      <c r="O203" s="108">
        <v>1</v>
      </c>
      <c r="P203" s="108">
        <v>1</v>
      </c>
    </row>
    <row r="204" spans="1:16" ht="15" hidden="1" outlineLevel="2" thickBot="1">
      <c r="A204" s="12"/>
      <c r="B204" s="10" t="s">
        <v>590</v>
      </c>
      <c r="C204" s="211"/>
      <c r="D204" s="258"/>
      <c r="E204" s="290">
        <v>0</v>
      </c>
      <c r="F204" s="106">
        <v>0</v>
      </c>
      <c r="G204" s="106">
        <v>25</v>
      </c>
      <c r="H204" s="106">
        <v>25</v>
      </c>
      <c r="I204" s="106">
        <v>0</v>
      </c>
      <c r="J204" s="106">
        <v>0</v>
      </c>
      <c r="K204" s="106">
        <v>50</v>
      </c>
      <c r="L204" s="106">
        <v>50</v>
      </c>
      <c r="M204" s="106">
        <v>50</v>
      </c>
      <c r="N204" s="106">
        <v>100</v>
      </c>
      <c r="O204" s="106">
        <v>100</v>
      </c>
      <c r="P204" s="106">
        <v>100</v>
      </c>
    </row>
    <row r="205" spans="1:16" ht="29" hidden="1" customHeight="1" outlineLevel="1" thickTop="1" thickBot="1">
      <c r="A205" s="130" t="s">
        <v>149</v>
      </c>
      <c r="B205" s="129" t="s">
        <v>150</v>
      </c>
      <c r="C205" s="213">
        <v>1.5</v>
      </c>
      <c r="D205" s="265">
        <v>6.3E-2</v>
      </c>
      <c r="E205" s="295" t="s">
        <v>553</v>
      </c>
      <c r="F205" s="296" t="s">
        <v>553</v>
      </c>
      <c r="G205" s="92" t="s">
        <v>551</v>
      </c>
      <c r="H205" s="92" t="s">
        <v>551</v>
      </c>
      <c r="I205" s="92" t="s">
        <v>553</v>
      </c>
      <c r="J205" s="92" t="s">
        <v>553</v>
      </c>
      <c r="K205" s="92" t="s">
        <v>554</v>
      </c>
      <c r="L205" s="92" t="s">
        <v>554</v>
      </c>
      <c r="M205" s="92" t="s">
        <v>550</v>
      </c>
      <c r="N205" s="92" t="s">
        <v>552</v>
      </c>
      <c r="O205" s="92" t="s">
        <v>552</v>
      </c>
      <c r="P205" s="92" t="s">
        <v>554</v>
      </c>
    </row>
    <row r="206" spans="1:16" ht="20" hidden="1" customHeight="1" outlineLevel="1" thickBot="1">
      <c r="A206" s="126"/>
      <c r="B206" s="127" t="s">
        <v>637</v>
      </c>
      <c r="C206" s="214"/>
      <c r="D206" s="250"/>
      <c r="E206" s="278">
        <v>73.084180596761968</v>
      </c>
      <c r="F206" s="174">
        <v>65.650488032603533</v>
      </c>
      <c r="G206" s="174">
        <v>83.60938628679088</v>
      </c>
      <c r="H206" s="174">
        <v>93.605427685717984</v>
      </c>
      <c r="I206" s="174">
        <v>61.700897331751584</v>
      </c>
      <c r="J206" s="174">
        <v>71.517439915055263</v>
      </c>
      <c r="K206" s="174">
        <v>35.816963447938818</v>
      </c>
      <c r="L206" s="174">
        <v>23.797193732620553</v>
      </c>
      <c r="M206" s="174">
        <v>8.5475580385862617</v>
      </c>
      <c r="N206" s="174">
        <v>44.537764478605084</v>
      </c>
      <c r="O206" s="174">
        <v>57.772488020529075</v>
      </c>
      <c r="P206" s="175">
        <v>29.220509526059125</v>
      </c>
    </row>
    <row r="207" spans="1:16" ht="20" hidden="1" customHeight="1" outlineLevel="2" thickTop="1">
      <c r="A207" s="41" t="s">
        <v>151</v>
      </c>
      <c r="B207" s="20" t="s">
        <v>152</v>
      </c>
      <c r="C207" s="208">
        <v>1</v>
      </c>
      <c r="D207" s="259">
        <v>3.1E-2</v>
      </c>
      <c r="E207" s="288"/>
      <c r="F207" s="50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idden="1" outlineLevel="2">
      <c r="A208" s="29" t="s">
        <v>153</v>
      </c>
      <c r="B208" s="14" t="s">
        <v>154</v>
      </c>
      <c r="C208" s="208">
        <v>1</v>
      </c>
      <c r="D208" s="259">
        <v>3.1E-2</v>
      </c>
      <c r="E208" s="282" t="s">
        <v>554</v>
      </c>
      <c r="F208" s="85" t="s">
        <v>550</v>
      </c>
      <c r="G208" s="85" t="s">
        <v>552</v>
      </c>
      <c r="H208" s="85" t="s">
        <v>553</v>
      </c>
      <c r="I208" s="85" t="s">
        <v>550</v>
      </c>
      <c r="J208" s="85" t="s">
        <v>554</v>
      </c>
      <c r="K208" s="85" t="s">
        <v>554</v>
      </c>
      <c r="L208" s="85" t="s">
        <v>550</v>
      </c>
      <c r="M208" s="85" t="s">
        <v>550</v>
      </c>
      <c r="N208" s="85" t="s">
        <v>551</v>
      </c>
      <c r="O208" s="85" t="s">
        <v>551</v>
      </c>
      <c r="P208" s="85" t="s">
        <v>553</v>
      </c>
    </row>
    <row r="209" spans="1:16" hidden="1" outlineLevel="2">
      <c r="A209" s="12"/>
      <c r="B209" s="13" t="s">
        <v>10</v>
      </c>
      <c r="C209" s="218" t="s">
        <v>458</v>
      </c>
      <c r="D209" s="261"/>
      <c r="E209" s="289">
        <v>122.19999999999999</v>
      </c>
      <c r="F209" s="169">
        <v>126.39999999999999</v>
      </c>
      <c r="G209" s="169">
        <v>111.79999999999998</v>
      </c>
      <c r="H209" s="169">
        <v>107.29999999999998</v>
      </c>
      <c r="I209" s="169">
        <v>126.39999999999999</v>
      </c>
      <c r="J209" s="169">
        <v>121.9</v>
      </c>
      <c r="K209" s="169">
        <v>119</v>
      </c>
      <c r="L209" s="169">
        <v>123.7</v>
      </c>
      <c r="M209" s="169">
        <v>130.00000000000003</v>
      </c>
      <c r="N209" s="169">
        <v>101.6</v>
      </c>
      <c r="O209" s="169">
        <v>97</v>
      </c>
      <c r="P209" s="169">
        <v>107.89999999999999</v>
      </c>
    </row>
    <row r="210" spans="1:16" ht="15" hidden="1" outlineLevel="2" thickBot="1">
      <c r="A210" s="12"/>
      <c r="B210" s="10" t="s">
        <v>590</v>
      </c>
      <c r="C210" s="211"/>
      <c r="D210" s="258"/>
      <c r="E210" s="290">
        <v>23.636363636363726</v>
      </c>
      <c r="F210" s="106">
        <v>10.90909090909102</v>
      </c>
      <c r="G210" s="106">
        <v>55.151515151515248</v>
      </c>
      <c r="H210" s="106">
        <v>68.787878787878867</v>
      </c>
      <c r="I210" s="106">
        <v>10.90909090909102</v>
      </c>
      <c r="J210" s="106">
        <v>24.545454545454604</v>
      </c>
      <c r="K210" s="106">
        <v>33.333333333333385</v>
      </c>
      <c r="L210" s="106">
        <v>19.09090909090915</v>
      </c>
      <c r="M210" s="106">
        <v>0</v>
      </c>
      <c r="N210" s="106">
        <v>86.060606060606091</v>
      </c>
      <c r="O210" s="106">
        <v>100</v>
      </c>
      <c r="P210" s="106">
        <v>66.969696969697026</v>
      </c>
    </row>
    <row r="211" spans="1:16" ht="20" hidden="1" customHeight="1" outlineLevel="2" thickTop="1">
      <c r="A211" s="41" t="s">
        <v>156</v>
      </c>
      <c r="B211" s="20" t="s">
        <v>155</v>
      </c>
      <c r="C211" s="209">
        <v>1</v>
      </c>
      <c r="D211" s="256">
        <v>3.1E-2</v>
      </c>
      <c r="E211" s="280"/>
      <c r="F211" s="8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idden="1" outlineLevel="2">
      <c r="A212" s="36" t="s">
        <v>157</v>
      </c>
      <c r="B212" s="37" t="s">
        <v>158</v>
      </c>
      <c r="C212" s="209">
        <v>1</v>
      </c>
      <c r="D212" s="256">
        <v>1.6E-2</v>
      </c>
      <c r="E212" s="280"/>
      <c r="F212" s="8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" hidden="1" outlineLevel="2" thickBot="1">
      <c r="A213" s="23" t="s">
        <v>408</v>
      </c>
      <c r="B213" s="14" t="s">
        <v>159</v>
      </c>
      <c r="C213" s="209">
        <v>1.5</v>
      </c>
      <c r="D213" s="256">
        <v>8.9999999999999993E-3</v>
      </c>
      <c r="E213" s="282" t="s">
        <v>551</v>
      </c>
      <c r="F213" s="85" t="s">
        <v>551</v>
      </c>
      <c r="G213" s="85" t="s">
        <v>551</v>
      </c>
      <c r="H213" s="85" t="s">
        <v>551</v>
      </c>
      <c r="I213" s="85" t="s">
        <v>550</v>
      </c>
      <c r="J213" s="85" t="s">
        <v>550</v>
      </c>
      <c r="K213" s="85" t="s">
        <v>553</v>
      </c>
      <c r="L213" s="85" t="s">
        <v>553</v>
      </c>
      <c r="M213" s="85" t="s">
        <v>552</v>
      </c>
      <c r="N213" s="85" t="s">
        <v>553</v>
      </c>
      <c r="O213" s="85" t="s">
        <v>553</v>
      </c>
      <c r="P213" s="85" t="s">
        <v>552</v>
      </c>
    </row>
    <row r="214" spans="1:16" hidden="1" outlineLevel="2">
      <c r="A214" s="12"/>
      <c r="B214" s="34" t="s">
        <v>147</v>
      </c>
      <c r="C214" s="218" t="s">
        <v>458</v>
      </c>
      <c r="D214" s="261"/>
      <c r="E214" s="291">
        <v>176</v>
      </c>
      <c r="F214" s="108">
        <v>0</v>
      </c>
      <c r="G214" s="108">
        <v>0</v>
      </c>
      <c r="H214" s="108">
        <v>176</v>
      </c>
      <c r="I214" s="108">
        <v>2067</v>
      </c>
      <c r="J214" s="108">
        <v>2243</v>
      </c>
      <c r="K214" s="108">
        <v>784</v>
      </c>
      <c r="L214" s="108">
        <v>608</v>
      </c>
      <c r="M214" s="108">
        <v>1329</v>
      </c>
      <c r="N214" s="108">
        <v>608</v>
      </c>
      <c r="O214" s="108">
        <v>784</v>
      </c>
      <c r="P214" s="108">
        <v>1329</v>
      </c>
    </row>
    <row r="215" spans="1:16" hidden="1" outlineLevel="2">
      <c r="A215" s="12"/>
      <c r="B215" s="10" t="s">
        <v>590</v>
      </c>
      <c r="C215" s="211"/>
      <c r="D215" s="258"/>
      <c r="E215" s="291">
        <v>92.153366027641553</v>
      </c>
      <c r="F215" s="108">
        <v>100</v>
      </c>
      <c r="G215" s="108">
        <v>100</v>
      </c>
      <c r="H215" s="108">
        <v>92.153366027641553</v>
      </c>
      <c r="I215" s="108">
        <v>7.8466339723584468</v>
      </c>
      <c r="J215" s="108">
        <v>0</v>
      </c>
      <c r="K215" s="108">
        <v>65.04681230494873</v>
      </c>
      <c r="L215" s="108">
        <v>72.893446277307177</v>
      </c>
      <c r="M215" s="108">
        <v>40.748996879179671</v>
      </c>
      <c r="N215" s="108">
        <v>72.893446277307177</v>
      </c>
      <c r="O215" s="108">
        <v>65.04681230494873</v>
      </c>
      <c r="P215" s="108">
        <v>40.748996879179671</v>
      </c>
    </row>
    <row r="216" spans="1:16" ht="15" hidden="1" outlineLevel="2" thickBot="1">
      <c r="A216" s="23" t="s">
        <v>160</v>
      </c>
      <c r="B216" s="28" t="s">
        <v>161</v>
      </c>
      <c r="C216" s="209">
        <v>1</v>
      </c>
      <c r="D216" s="256">
        <v>6.0000000000000001E-3</v>
      </c>
      <c r="E216" s="282" t="s">
        <v>552</v>
      </c>
      <c r="F216" s="85" t="s">
        <v>550</v>
      </c>
      <c r="G216" s="85" t="s">
        <v>552</v>
      </c>
      <c r="H216" s="85" t="s">
        <v>551</v>
      </c>
      <c r="I216" s="85" t="s">
        <v>552</v>
      </c>
      <c r="J216" s="85" t="s">
        <v>551</v>
      </c>
      <c r="K216" s="85" t="s">
        <v>551</v>
      </c>
      <c r="L216" s="85" t="s">
        <v>552</v>
      </c>
      <c r="M216" s="85" t="s">
        <v>554</v>
      </c>
      <c r="N216" s="85" t="s">
        <v>552</v>
      </c>
      <c r="O216" s="85" t="s">
        <v>551</v>
      </c>
      <c r="P216" s="85" t="s">
        <v>554</v>
      </c>
    </row>
    <row r="217" spans="1:16" hidden="1" outlineLevel="2">
      <c r="A217" s="35"/>
      <c r="B217" s="71" t="s">
        <v>147</v>
      </c>
      <c r="C217" s="218" t="s">
        <v>458</v>
      </c>
      <c r="D217" s="261"/>
      <c r="E217" s="291">
        <v>1306</v>
      </c>
      <c r="F217" s="108">
        <v>2433</v>
      </c>
      <c r="G217" s="108">
        <v>1424</v>
      </c>
      <c r="H217" s="108">
        <v>164</v>
      </c>
      <c r="I217" s="108">
        <v>1424</v>
      </c>
      <c r="J217" s="108">
        <v>164</v>
      </c>
      <c r="K217" s="108">
        <v>164</v>
      </c>
      <c r="L217" s="108">
        <v>1424</v>
      </c>
      <c r="M217" s="108">
        <v>1661</v>
      </c>
      <c r="N217" s="108">
        <v>1424</v>
      </c>
      <c r="O217" s="108">
        <v>164</v>
      </c>
      <c r="P217" s="108">
        <v>1661</v>
      </c>
    </row>
    <row r="218" spans="1:16" hidden="1" outlineLevel="2">
      <c r="A218" s="12"/>
      <c r="B218" s="15" t="s">
        <v>590</v>
      </c>
      <c r="C218" s="211"/>
      <c r="D218" s="258"/>
      <c r="E218" s="291">
        <v>49.669457910973996</v>
      </c>
      <c r="F218" s="108">
        <v>0</v>
      </c>
      <c r="G218" s="108">
        <v>44.468929043631555</v>
      </c>
      <c r="H218" s="108">
        <v>100</v>
      </c>
      <c r="I218" s="108">
        <v>44.468929043631555</v>
      </c>
      <c r="J218" s="108">
        <v>100</v>
      </c>
      <c r="K218" s="108">
        <v>100</v>
      </c>
      <c r="L218" s="108">
        <v>44.468929043631555</v>
      </c>
      <c r="M218" s="108">
        <v>34.023799030409876</v>
      </c>
      <c r="N218" s="108">
        <v>44.468929043631555</v>
      </c>
      <c r="O218" s="108">
        <v>100</v>
      </c>
      <c r="P218" s="108">
        <v>34.023799030409876</v>
      </c>
    </row>
    <row r="219" spans="1:16" hidden="1" outlineLevel="2">
      <c r="A219" s="36" t="s">
        <v>162</v>
      </c>
      <c r="B219" s="38" t="s">
        <v>163</v>
      </c>
      <c r="C219" s="209">
        <v>1</v>
      </c>
      <c r="D219" s="256">
        <v>1.6E-2</v>
      </c>
      <c r="E219" s="282" t="s">
        <v>552</v>
      </c>
      <c r="F219" s="85" t="s">
        <v>551</v>
      </c>
      <c r="G219" s="85" t="s">
        <v>551</v>
      </c>
      <c r="H219" s="85" t="s">
        <v>552</v>
      </c>
      <c r="I219" s="85" t="s">
        <v>551</v>
      </c>
      <c r="J219" s="85" t="s">
        <v>552</v>
      </c>
      <c r="K219" s="85" t="s">
        <v>552</v>
      </c>
      <c r="L219" s="85" t="s">
        <v>551</v>
      </c>
      <c r="M219" s="85" t="s">
        <v>550</v>
      </c>
      <c r="N219" s="85" t="s">
        <v>551</v>
      </c>
      <c r="O219" s="85" t="s">
        <v>552</v>
      </c>
      <c r="P219" s="85" t="s">
        <v>550</v>
      </c>
    </row>
    <row r="220" spans="1:16" hidden="1" outlineLevel="2">
      <c r="A220" s="12"/>
      <c r="B220" s="71" t="s">
        <v>190</v>
      </c>
      <c r="C220" s="218" t="s">
        <v>458</v>
      </c>
      <c r="D220" s="261"/>
      <c r="E220" s="291">
        <v>5537</v>
      </c>
      <c r="F220" s="108">
        <v>5040</v>
      </c>
      <c r="G220" s="108">
        <v>5041</v>
      </c>
      <c r="H220" s="108">
        <v>5537</v>
      </c>
      <c r="I220" s="108">
        <v>5041</v>
      </c>
      <c r="J220" s="108">
        <v>5537</v>
      </c>
      <c r="K220" s="108">
        <v>5537</v>
      </c>
      <c r="L220" s="108">
        <v>5041</v>
      </c>
      <c r="M220" s="108">
        <v>6110</v>
      </c>
      <c r="N220" s="108">
        <v>5041</v>
      </c>
      <c r="O220" s="108">
        <v>5537</v>
      </c>
      <c r="P220" s="108">
        <v>6110</v>
      </c>
    </row>
    <row r="221" spans="1:16" ht="15" hidden="1" outlineLevel="2" thickBot="1">
      <c r="A221" s="12"/>
      <c r="B221" s="10" t="s">
        <v>590</v>
      </c>
      <c r="C221" s="211"/>
      <c r="D221" s="258"/>
      <c r="E221" s="291">
        <v>53.55140186915888</v>
      </c>
      <c r="F221" s="108">
        <v>100</v>
      </c>
      <c r="G221" s="108">
        <v>99.90654205607477</v>
      </c>
      <c r="H221" s="108">
        <v>53.55140186915888</v>
      </c>
      <c r="I221" s="108">
        <v>99.90654205607477</v>
      </c>
      <c r="J221" s="108">
        <v>53.55140186915888</v>
      </c>
      <c r="K221" s="108">
        <v>53.55140186915888</v>
      </c>
      <c r="L221" s="108">
        <v>99.90654205607477</v>
      </c>
      <c r="M221" s="108">
        <v>0</v>
      </c>
      <c r="N221" s="108">
        <v>99.90654205607477</v>
      </c>
      <c r="O221" s="108">
        <v>53.55140186915888</v>
      </c>
      <c r="P221" s="108">
        <v>0</v>
      </c>
    </row>
    <row r="222" spans="1:16" ht="16" hidden="1" outlineLevel="2" thickTop="1">
      <c r="A222" s="41" t="s">
        <v>658</v>
      </c>
      <c r="B222" s="20" t="s">
        <v>659</v>
      </c>
      <c r="C222" s="209">
        <v>2</v>
      </c>
      <c r="D222" s="256"/>
      <c r="E222" s="282" t="s">
        <v>551</v>
      </c>
      <c r="F222" s="85" t="s">
        <v>553</v>
      </c>
      <c r="G222" s="149" t="s">
        <v>553</v>
      </c>
      <c r="H222" s="149" t="s">
        <v>551</v>
      </c>
      <c r="I222" s="149" t="s">
        <v>553</v>
      </c>
      <c r="J222" s="149" t="s">
        <v>551</v>
      </c>
      <c r="K222" s="149" t="s">
        <v>554</v>
      </c>
      <c r="L222" s="149" t="s">
        <v>550</v>
      </c>
      <c r="M222" s="149" t="s">
        <v>550</v>
      </c>
      <c r="N222" s="149" t="s">
        <v>550</v>
      </c>
      <c r="O222" s="149" t="s">
        <v>552</v>
      </c>
      <c r="P222" s="149" t="s">
        <v>554</v>
      </c>
    </row>
    <row r="223" spans="1:16" hidden="1" outlineLevel="2">
      <c r="A223" s="12"/>
      <c r="B223" s="71" t="s">
        <v>660</v>
      </c>
      <c r="C223" s="218"/>
      <c r="D223" s="261"/>
      <c r="E223" s="297">
        <v>0.43434925825306592</v>
      </c>
      <c r="F223" s="298">
        <v>0.36751580100949283</v>
      </c>
      <c r="G223" s="206">
        <v>0.42474489224883061</v>
      </c>
      <c r="H223" s="206">
        <v>0.50704920182979629</v>
      </c>
      <c r="I223" s="206">
        <v>0.37306037790671087</v>
      </c>
      <c r="J223" s="206">
        <v>0.45403795517113793</v>
      </c>
      <c r="K223" s="206">
        <v>0.2347457673506361</v>
      </c>
      <c r="L223" s="206">
        <v>0.13748344399155424</v>
      </c>
      <c r="M223" s="206">
        <v>0.16549795733307129</v>
      </c>
      <c r="N223" s="206">
        <v>0.20163390434006062</v>
      </c>
      <c r="O223" s="206">
        <v>0.30787633433250283</v>
      </c>
      <c r="P223" s="206">
        <v>0.22833817120792169</v>
      </c>
    </row>
    <row r="224" spans="1:16" ht="15" hidden="1" outlineLevel="2" thickBot="1">
      <c r="A224" s="12"/>
      <c r="B224" s="10" t="s">
        <v>590</v>
      </c>
      <c r="C224" s="211"/>
      <c r="D224" s="258"/>
      <c r="E224" s="290">
        <v>80.328279329236196</v>
      </c>
      <c r="F224" s="106">
        <v>62.243958521347402</v>
      </c>
      <c r="G224" s="148">
        <v>77.729454681515691</v>
      </c>
      <c r="H224" s="148">
        <v>100</v>
      </c>
      <c r="I224" s="148">
        <v>63.744253605407891</v>
      </c>
      <c r="J224" s="148">
        <v>85.655801292645393</v>
      </c>
      <c r="K224" s="148">
        <v>26.318001951266631</v>
      </c>
      <c r="L224" s="148">
        <v>0</v>
      </c>
      <c r="M224" s="148">
        <v>7.5803866422545916</v>
      </c>
      <c r="N224" s="148">
        <v>17.358334474425217</v>
      </c>
      <c r="O224" s="148">
        <v>46.106244078903302</v>
      </c>
      <c r="P224" s="148">
        <v>24.584184354042428</v>
      </c>
    </row>
    <row r="225" spans="1:16" ht="30" hidden="1" customHeight="1" outlineLevel="1" thickTop="1" thickBot="1">
      <c r="A225" s="130" t="s">
        <v>164</v>
      </c>
      <c r="B225" s="129" t="s">
        <v>165</v>
      </c>
      <c r="C225" s="222">
        <v>1.5</v>
      </c>
      <c r="D225" s="266">
        <v>6.3E-2</v>
      </c>
      <c r="E225" s="276" t="s">
        <v>554</v>
      </c>
      <c r="F225" s="277" t="s">
        <v>552</v>
      </c>
      <c r="G225" s="144" t="s">
        <v>553</v>
      </c>
      <c r="H225" s="144" t="s">
        <v>552</v>
      </c>
      <c r="I225" s="144" t="s">
        <v>554</v>
      </c>
      <c r="J225" s="144" t="s">
        <v>550</v>
      </c>
      <c r="K225" s="144" t="s">
        <v>552</v>
      </c>
      <c r="L225" s="144" t="s">
        <v>552</v>
      </c>
      <c r="M225" s="144" t="s">
        <v>552</v>
      </c>
      <c r="N225" s="144" t="s">
        <v>551</v>
      </c>
      <c r="O225" s="144" t="s">
        <v>553</v>
      </c>
      <c r="P225" s="144" t="s">
        <v>551</v>
      </c>
    </row>
    <row r="226" spans="1:16" ht="20" hidden="1" customHeight="1" outlineLevel="1" thickBot="1">
      <c r="A226" s="126"/>
      <c r="B226" s="127" t="s">
        <v>637</v>
      </c>
      <c r="C226" s="214"/>
      <c r="D226" s="250"/>
      <c r="E226" s="299">
        <v>24.909179717312345</v>
      </c>
      <c r="F226" s="300">
        <v>54.283829313593941</v>
      </c>
      <c r="G226" s="172">
        <v>69.708994708994709</v>
      </c>
      <c r="H226" s="172">
        <v>56.409365549396703</v>
      </c>
      <c r="I226" s="172">
        <v>33.640440841191833</v>
      </c>
      <c r="J226" s="172">
        <v>19.973544973544978</v>
      </c>
      <c r="K226" s="172">
        <v>43.335896701589533</v>
      </c>
      <c r="L226" s="172">
        <v>56.076866643310467</v>
      </c>
      <c r="M226" s="172">
        <v>50.903187541158047</v>
      </c>
      <c r="N226" s="172">
        <v>87.22368077391431</v>
      </c>
      <c r="O226" s="172">
        <v>75.276361625844203</v>
      </c>
      <c r="P226" s="172">
        <v>82.843652465412703</v>
      </c>
    </row>
    <row r="227" spans="1:16" ht="41" hidden="1" customHeight="1" outlineLevel="2" thickTop="1">
      <c r="A227" s="41" t="s">
        <v>166</v>
      </c>
      <c r="B227" s="30" t="s">
        <v>628</v>
      </c>
      <c r="C227" s="208">
        <v>1</v>
      </c>
      <c r="D227" s="259">
        <v>3.1E-2</v>
      </c>
      <c r="E227" s="288"/>
      <c r="F227" s="50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idden="1" outlineLevel="2">
      <c r="A228" s="67" t="s">
        <v>167</v>
      </c>
      <c r="B228" s="39" t="s">
        <v>471</v>
      </c>
      <c r="C228" s="208">
        <v>2</v>
      </c>
      <c r="D228" s="259">
        <v>2.1000000000000001E-2</v>
      </c>
      <c r="E228" s="282" t="s">
        <v>554</v>
      </c>
      <c r="F228" s="85" t="s">
        <v>553</v>
      </c>
      <c r="G228" s="85" t="s">
        <v>551</v>
      </c>
      <c r="H228" s="85" t="s">
        <v>553</v>
      </c>
      <c r="I228" s="85" t="s">
        <v>554</v>
      </c>
      <c r="J228" s="85" t="s">
        <v>550</v>
      </c>
      <c r="K228" s="85" t="s">
        <v>552</v>
      </c>
      <c r="L228" s="85" t="s">
        <v>553</v>
      </c>
      <c r="M228" s="85" t="s">
        <v>553</v>
      </c>
      <c r="N228" s="85" t="s">
        <v>551</v>
      </c>
      <c r="O228" s="85" t="s">
        <v>552</v>
      </c>
      <c r="P228" s="85" t="s">
        <v>551</v>
      </c>
    </row>
    <row r="229" spans="1:16" hidden="1" outlineLevel="2">
      <c r="A229" s="12"/>
      <c r="B229" s="13" t="s">
        <v>10</v>
      </c>
      <c r="C229" s="223" t="s">
        <v>458</v>
      </c>
      <c r="D229" s="258"/>
      <c r="E229" s="301">
        <v>41.599999999999994</v>
      </c>
      <c r="F229" s="111">
        <v>33.800000000000004</v>
      </c>
      <c r="G229" s="111">
        <v>29.3</v>
      </c>
      <c r="H229" s="111">
        <v>35.599999999999994</v>
      </c>
      <c r="I229" s="111">
        <v>41.199999999999996</v>
      </c>
      <c r="J229" s="111">
        <v>47.199999999999996</v>
      </c>
      <c r="K229" s="111">
        <v>39.699999999999996</v>
      </c>
      <c r="L229" s="111">
        <v>33.699999999999996</v>
      </c>
      <c r="M229" s="111">
        <v>34.6</v>
      </c>
      <c r="N229" s="111">
        <v>31.8</v>
      </c>
      <c r="O229" s="111">
        <v>37.799999999999997</v>
      </c>
      <c r="P229" s="111">
        <v>32.700000000000003</v>
      </c>
    </row>
    <row r="230" spans="1:16" hidden="1" outlineLevel="2">
      <c r="A230" s="12"/>
      <c r="B230" s="10" t="s">
        <v>590</v>
      </c>
      <c r="C230" s="211"/>
      <c r="D230" s="267"/>
      <c r="E230" s="302">
        <v>31.284916201117341</v>
      </c>
      <c r="F230" s="110">
        <v>74.860335195530695</v>
      </c>
      <c r="G230" s="111">
        <v>100</v>
      </c>
      <c r="H230" s="111">
        <v>64.804469273743052</v>
      </c>
      <c r="I230" s="111">
        <v>33.519553072625712</v>
      </c>
      <c r="J230" s="111">
        <v>0</v>
      </c>
      <c r="K230" s="111">
        <v>41.899441340782133</v>
      </c>
      <c r="L230" s="111">
        <v>75.418994413407844</v>
      </c>
      <c r="M230" s="111">
        <v>70.391061452513952</v>
      </c>
      <c r="N230" s="111">
        <v>86.033519553072622</v>
      </c>
      <c r="O230" s="111">
        <v>52.513966480446932</v>
      </c>
      <c r="P230" s="111">
        <v>81.005586592178759</v>
      </c>
    </row>
    <row r="231" spans="1:16" hidden="1" outlineLevel="2">
      <c r="A231" s="67" t="s">
        <v>168</v>
      </c>
      <c r="B231" s="39" t="s">
        <v>472</v>
      </c>
      <c r="C231" s="209">
        <v>1</v>
      </c>
      <c r="D231" s="256">
        <v>0.01</v>
      </c>
      <c r="E231" s="282" t="s">
        <v>551</v>
      </c>
      <c r="F231" s="85" t="s">
        <v>551</v>
      </c>
      <c r="G231" s="85" t="s">
        <v>551</v>
      </c>
      <c r="H231" s="85" t="s">
        <v>553</v>
      </c>
      <c r="I231" s="85" t="s">
        <v>554</v>
      </c>
      <c r="J231" s="85" t="s">
        <v>550</v>
      </c>
      <c r="K231" s="85" t="s">
        <v>552</v>
      </c>
      <c r="L231" s="85" t="s">
        <v>553</v>
      </c>
      <c r="M231" s="85" t="s">
        <v>554</v>
      </c>
      <c r="N231" s="85" t="s">
        <v>551</v>
      </c>
      <c r="O231" s="85" t="s">
        <v>553</v>
      </c>
      <c r="P231" s="85" t="s">
        <v>552</v>
      </c>
    </row>
    <row r="232" spans="1:16" hidden="1" outlineLevel="2">
      <c r="A232" s="12"/>
      <c r="B232" s="13" t="s">
        <v>10</v>
      </c>
      <c r="C232" s="223" t="s">
        <v>458</v>
      </c>
      <c r="D232" s="258"/>
      <c r="E232" s="303">
        <v>21.2</v>
      </c>
      <c r="F232" s="109">
        <v>20.8</v>
      </c>
      <c r="G232" s="109">
        <v>20.400000000000002</v>
      </c>
      <c r="H232" s="109">
        <v>21.700000000000003</v>
      </c>
      <c r="I232" s="109">
        <v>25.2</v>
      </c>
      <c r="J232" s="109">
        <v>26.5</v>
      </c>
      <c r="K232" s="109">
        <v>23.4</v>
      </c>
      <c r="L232" s="109">
        <v>22.1</v>
      </c>
      <c r="M232" s="109">
        <v>24.3</v>
      </c>
      <c r="N232" s="109">
        <v>21</v>
      </c>
      <c r="O232" s="109">
        <v>22.299999999999997</v>
      </c>
      <c r="P232" s="109">
        <v>23.2</v>
      </c>
    </row>
    <row r="233" spans="1:16" ht="15" hidden="1" outlineLevel="2" thickBot="1">
      <c r="A233" s="12"/>
      <c r="B233" s="10" t="s">
        <v>590</v>
      </c>
      <c r="C233" s="211"/>
      <c r="D233" s="267"/>
      <c r="E233" s="302">
        <v>86.885245901639394</v>
      </c>
      <c r="F233" s="110">
        <v>93.442622950819697</v>
      </c>
      <c r="G233" s="111">
        <v>100</v>
      </c>
      <c r="H233" s="111">
        <v>78.688524590163922</v>
      </c>
      <c r="I233" s="111">
        <v>21.311475409836078</v>
      </c>
      <c r="J233" s="111">
        <v>0</v>
      </c>
      <c r="K233" s="111">
        <v>50.819672131147577</v>
      </c>
      <c r="L233" s="111">
        <v>72.131147540983605</v>
      </c>
      <c r="M233" s="111">
        <v>36.065573770491802</v>
      </c>
      <c r="N233" s="111">
        <v>90.163934426229545</v>
      </c>
      <c r="O233" s="111">
        <v>68.85245901639351</v>
      </c>
      <c r="P233" s="111">
        <v>54.098360655737736</v>
      </c>
    </row>
    <row r="234" spans="1:16" ht="16" hidden="1" outlineLevel="2" thickTop="1">
      <c r="A234" s="41" t="s">
        <v>169</v>
      </c>
      <c r="B234" s="30" t="s">
        <v>473</v>
      </c>
      <c r="C234" s="209">
        <v>1</v>
      </c>
      <c r="D234" s="256">
        <v>3.1E-2</v>
      </c>
      <c r="E234" s="280"/>
      <c r="F234" s="8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idden="1" outlineLevel="2">
      <c r="A235" s="67" t="s">
        <v>170</v>
      </c>
      <c r="B235" s="39" t="s">
        <v>474</v>
      </c>
      <c r="C235" s="209">
        <v>2</v>
      </c>
      <c r="D235" s="256">
        <v>2.1000000000000001E-2</v>
      </c>
      <c r="E235" s="282" t="s">
        <v>550</v>
      </c>
      <c r="F235" s="85" t="s">
        <v>554</v>
      </c>
      <c r="G235" s="85" t="s">
        <v>552</v>
      </c>
      <c r="H235" s="85" t="s">
        <v>554</v>
      </c>
      <c r="I235" s="85" t="s">
        <v>552</v>
      </c>
      <c r="J235" s="85" t="s">
        <v>554</v>
      </c>
      <c r="K235" s="85" t="s">
        <v>554</v>
      </c>
      <c r="L235" s="85" t="s">
        <v>552</v>
      </c>
      <c r="M235" s="85" t="s">
        <v>552</v>
      </c>
      <c r="N235" s="85" t="s">
        <v>551</v>
      </c>
      <c r="O235" s="85" t="s">
        <v>551</v>
      </c>
      <c r="P235" s="85" t="s">
        <v>551</v>
      </c>
    </row>
    <row r="236" spans="1:16" hidden="1" outlineLevel="2">
      <c r="A236" s="120"/>
      <c r="B236" s="13" t="s">
        <v>10</v>
      </c>
      <c r="C236" s="223" t="s">
        <v>458</v>
      </c>
      <c r="D236" s="258"/>
      <c r="E236" s="303">
        <v>5.3000000000000007</v>
      </c>
      <c r="F236" s="109">
        <v>4.5</v>
      </c>
      <c r="G236" s="109">
        <v>3.6</v>
      </c>
      <c r="H236" s="109">
        <v>3.9</v>
      </c>
      <c r="I236" s="109">
        <v>3.6</v>
      </c>
      <c r="J236" s="109">
        <v>4</v>
      </c>
      <c r="K236" s="109">
        <v>3.9000000000000004</v>
      </c>
      <c r="L236" s="109">
        <v>3.6</v>
      </c>
      <c r="M236" s="109">
        <v>3.5</v>
      </c>
      <c r="N236" s="109">
        <v>1.8000000000000003</v>
      </c>
      <c r="O236" s="109">
        <v>2.1</v>
      </c>
      <c r="P236" s="109">
        <v>1.7000000000000002</v>
      </c>
    </row>
    <row r="237" spans="1:16" hidden="1" outlineLevel="2">
      <c r="A237" s="120"/>
      <c r="B237" s="10" t="s">
        <v>590</v>
      </c>
      <c r="C237" s="211"/>
      <c r="D237" s="267"/>
      <c r="E237" s="304">
        <v>0</v>
      </c>
      <c r="F237" s="112">
        <v>22.222222222222229</v>
      </c>
      <c r="G237" s="106">
        <v>47.222222222222229</v>
      </c>
      <c r="H237" s="106">
        <v>38.888888888888907</v>
      </c>
      <c r="I237" s="106">
        <v>47.222222222222229</v>
      </c>
      <c r="J237" s="106">
        <v>36.111111111111128</v>
      </c>
      <c r="K237" s="106">
        <v>38.888888888888893</v>
      </c>
      <c r="L237" s="106">
        <v>47.222222222222229</v>
      </c>
      <c r="M237" s="106">
        <v>50.000000000000014</v>
      </c>
      <c r="N237" s="106">
        <v>97.222222222222214</v>
      </c>
      <c r="O237" s="106">
        <v>88.888888888888886</v>
      </c>
      <c r="P237" s="106">
        <v>100</v>
      </c>
    </row>
    <row r="238" spans="1:16" hidden="1" outlineLevel="2">
      <c r="A238" s="67" t="s">
        <v>171</v>
      </c>
      <c r="B238" s="39" t="s">
        <v>475</v>
      </c>
      <c r="C238" s="209">
        <v>1</v>
      </c>
      <c r="D238" s="256">
        <v>0.01</v>
      </c>
      <c r="E238" s="282" t="s">
        <v>550</v>
      </c>
      <c r="F238" s="85" t="s">
        <v>554</v>
      </c>
      <c r="G238" s="85" t="s">
        <v>554</v>
      </c>
      <c r="H238" s="85" t="s">
        <v>552</v>
      </c>
      <c r="I238" s="85" t="s">
        <v>550</v>
      </c>
      <c r="J238" s="85" t="s">
        <v>552</v>
      </c>
      <c r="K238" s="85" t="s">
        <v>552</v>
      </c>
      <c r="L238" s="85" t="s">
        <v>550</v>
      </c>
      <c r="M238" s="85" t="s">
        <v>554</v>
      </c>
      <c r="N238" s="85" t="s">
        <v>553</v>
      </c>
      <c r="O238" s="85" t="s">
        <v>551</v>
      </c>
      <c r="P238" s="85" t="s">
        <v>551</v>
      </c>
    </row>
    <row r="239" spans="1:16" hidden="1" outlineLevel="2">
      <c r="A239" s="12"/>
      <c r="B239" s="13" t="s">
        <v>10</v>
      </c>
      <c r="C239" s="223" t="s">
        <v>458</v>
      </c>
      <c r="D239" s="258"/>
      <c r="E239" s="303">
        <v>3.1</v>
      </c>
      <c r="F239" s="109">
        <v>2.2999999999999998</v>
      </c>
      <c r="G239" s="109">
        <v>2.6</v>
      </c>
      <c r="H239" s="109">
        <v>2</v>
      </c>
      <c r="I239" s="109">
        <v>2.7</v>
      </c>
      <c r="J239" s="109">
        <v>2.1</v>
      </c>
      <c r="K239" s="109">
        <v>2.1</v>
      </c>
      <c r="L239" s="109">
        <v>2.7</v>
      </c>
      <c r="M239" s="109">
        <v>2.5</v>
      </c>
      <c r="N239" s="109">
        <v>1.7</v>
      </c>
      <c r="O239" s="109">
        <v>1</v>
      </c>
      <c r="P239" s="109">
        <v>1.4</v>
      </c>
    </row>
    <row r="240" spans="1:16" ht="15" hidden="1" outlineLevel="2" thickBot="1">
      <c r="A240" s="12"/>
      <c r="B240" s="10" t="s">
        <v>590</v>
      </c>
      <c r="C240" s="211"/>
      <c r="D240" s="267"/>
      <c r="E240" s="304">
        <v>0</v>
      </c>
      <c r="F240" s="112">
        <v>38.095238095238109</v>
      </c>
      <c r="G240" s="106">
        <v>23.80952380952381</v>
      </c>
      <c r="H240" s="106">
        <v>52.38095238095238</v>
      </c>
      <c r="I240" s="106">
        <v>19.047619047619037</v>
      </c>
      <c r="J240" s="106">
        <v>47.619047619047613</v>
      </c>
      <c r="K240" s="106">
        <v>47.619047619047613</v>
      </c>
      <c r="L240" s="106">
        <v>19.047619047619037</v>
      </c>
      <c r="M240" s="106">
        <v>28.571428571428569</v>
      </c>
      <c r="N240" s="106">
        <v>66.666666666666671</v>
      </c>
      <c r="O240" s="106">
        <v>100</v>
      </c>
      <c r="P240" s="106">
        <v>80.952380952380963</v>
      </c>
    </row>
    <row r="241" spans="1:16" ht="30" hidden="1" customHeight="1" outlineLevel="1" thickTop="1" thickBot="1">
      <c r="A241" s="130" t="s">
        <v>172</v>
      </c>
      <c r="B241" s="129" t="s">
        <v>173</v>
      </c>
      <c r="C241" s="222">
        <v>2</v>
      </c>
      <c r="D241" s="266">
        <v>0.125</v>
      </c>
      <c r="E241" s="276" t="s">
        <v>552</v>
      </c>
      <c r="F241" s="277" t="s">
        <v>553</v>
      </c>
      <c r="G241" s="144" t="s">
        <v>553</v>
      </c>
      <c r="H241" s="144" t="s">
        <v>553</v>
      </c>
      <c r="I241" s="144" t="s">
        <v>553</v>
      </c>
      <c r="J241" s="144" t="s">
        <v>553</v>
      </c>
      <c r="K241" s="144" t="s">
        <v>553</v>
      </c>
      <c r="L241" s="144" t="s">
        <v>553</v>
      </c>
      <c r="M241" s="144" t="s">
        <v>552</v>
      </c>
      <c r="N241" s="144" t="s">
        <v>553</v>
      </c>
      <c r="O241" s="144" t="s">
        <v>552</v>
      </c>
      <c r="P241" s="144" t="s">
        <v>554</v>
      </c>
    </row>
    <row r="242" spans="1:16" ht="20" hidden="1" customHeight="1" outlineLevel="1" thickBot="1">
      <c r="A242" s="126"/>
      <c r="B242" s="127" t="s">
        <v>637</v>
      </c>
      <c r="C242" s="214"/>
      <c r="D242" s="250"/>
      <c r="E242" s="278">
        <v>57.524157273555019</v>
      </c>
      <c r="F242" s="174">
        <v>61.744395394042044</v>
      </c>
      <c r="G242" s="174">
        <v>77.192780355704784</v>
      </c>
      <c r="H242" s="174">
        <v>73.056196807830446</v>
      </c>
      <c r="I242" s="174">
        <v>74.450201670241412</v>
      </c>
      <c r="J242" s="174">
        <v>70.311716544947586</v>
      </c>
      <c r="K242" s="174">
        <v>66.066258961863255</v>
      </c>
      <c r="L242" s="174">
        <v>70.203100392339749</v>
      </c>
      <c r="M242" s="174">
        <v>40.408692794824219</v>
      </c>
      <c r="N242" s="174">
        <v>63.583807664310619</v>
      </c>
      <c r="O242" s="174">
        <v>59.445393120888966</v>
      </c>
      <c r="P242" s="175">
        <v>33.788963978031497</v>
      </c>
    </row>
    <row r="243" spans="1:16" ht="20" hidden="1" customHeight="1" outlineLevel="2" thickTop="1">
      <c r="A243" s="41" t="s">
        <v>174</v>
      </c>
      <c r="B243" s="30" t="s">
        <v>175</v>
      </c>
      <c r="C243" s="208">
        <v>1</v>
      </c>
      <c r="D243" s="259">
        <v>2.5000000000000001E-2</v>
      </c>
      <c r="E243" s="305"/>
      <c r="F243" s="173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idden="1" outlineLevel="2">
      <c r="A244" s="43" t="s">
        <v>176</v>
      </c>
      <c r="B244" s="22" t="s">
        <v>423</v>
      </c>
      <c r="C244" s="209">
        <v>0</v>
      </c>
      <c r="D244" s="256">
        <v>6.0000000000000001E-3</v>
      </c>
      <c r="E244" s="283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</row>
    <row r="245" spans="1:16" hidden="1" outlineLevel="2">
      <c r="A245" s="36" t="s">
        <v>179</v>
      </c>
      <c r="B245" s="39" t="s">
        <v>177</v>
      </c>
      <c r="C245" s="209">
        <v>0</v>
      </c>
      <c r="D245" s="256">
        <v>2E-3</v>
      </c>
      <c r="E245" s="283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</row>
    <row r="246" spans="1:16" hidden="1" outlineLevel="2">
      <c r="A246" s="12"/>
      <c r="B246" s="71" t="s">
        <v>148</v>
      </c>
      <c r="C246" s="223" t="s">
        <v>578</v>
      </c>
      <c r="D246" s="258"/>
      <c r="E246" s="283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</row>
    <row r="247" spans="1:16" hidden="1" outlineLevel="2">
      <c r="A247" s="12"/>
      <c r="B247" s="10" t="s">
        <v>590</v>
      </c>
      <c r="C247" s="211"/>
      <c r="D247" s="258"/>
      <c r="E247" s="283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</row>
    <row r="248" spans="1:16" hidden="1" outlineLevel="2">
      <c r="A248" s="36" t="s">
        <v>180</v>
      </c>
      <c r="B248" s="39" t="s">
        <v>178</v>
      </c>
      <c r="C248" s="209">
        <v>0</v>
      </c>
      <c r="D248" s="256">
        <v>4.0000000000000001E-3</v>
      </c>
      <c r="E248" s="283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</row>
    <row r="249" spans="1:16" hidden="1" outlineLevel="2">
      <c r="A249" s="12"/>
      <c r="B249" s="71" t="s">
        <v>148</v>
      </c>
      <c r="C249" s="223" t="s">
        <v>578</v>
      </c>
      <c r="D249" s="258"/>
      <c r="E249" s="283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</row>
    <row r="250" spans="1:16" hidden="1" outlineLevel="2">
      <c r="A250" s="12"/>
      <c r="B250" s="10" t="s">
        <v>590</v>
      </c>
      <c r="C250" s="211"/>
      <c r="D250" s="258"/>
      <c r="E250" s="283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</row>
    <row r="251" spans="1:16" ht="21" hidden="1" customHeight="1" outlineLevel="2">
      <c r="A251" s="43" t="s">
        <v>181</v>
      </c>
      <c r="B251" s="26" t="s">
        <v>424</v>
      </c>
      <c r="C251" s="209">
        <v>0</v>
      </c>
      <c r="D251" s="256">
        <v>6.0000000000000001E-3</v>
      </c>
      <c r="E251" s="283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</row>
    <row r="252" spans="1:16" hidden="1" outlineLevel="2">
      <c r="A252" s="36" t="s">
        <v>182</v>
      </c>
      <c r="B252" s="39" t="s">
        <v>486</v>
      </c>
      <c r="C252" s="209">
        <v>0</v>
      </c>
      <c r="D252" s="256">
        <v>2E-3</v>
      </c>
      <c r="E252" s="283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</row>
    <row r="253" spans="1:16" hidden="1" outlineLevel="2">
      <c r="A253" s="12"/>
      <c r="B253" s="71" t="s">
        <v>427</v>
      </c>
      <c r="C253" s="223" t="s">
        <v>578</v>
      </c>
      <c r="D253" s="258"/>
      <c r="E253" s="283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</row>
    <row r="254" spans="1:16" hidden="1" outlineLevel="2">
      <c r="A254" s="12"/>
      <c r="B254" s="10" t="s">
        <v>590</v>
      </c>
      <c r="C254" s="211"/>
      <c r="D254" s="258"/>
      <c r="E254" s="283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</row>
    <row r="255" spans="1:16" hidden="1" outlineLevel="2">
      <c r="A255" s="36" t="s">
        <v>183</v>
      </c>
      <c r="B255" s="39" t="s">
        <v>487</v>
      </c>
      <c r="C255" s="209">
        <v>0</v>
      </c>
      <c r="D255" s="256">
        <v>4.0000000000000001E-3</v>
      </c>
      <c r="E255" s="283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</row>
    <row r="256" spans="1:16" hidden="1" outlineLevel="2">
      <c r="A256" s="12"/>
      <c r="B256" s="34" t="s">
        <v>147</v>
      </c>
      <c r="C256" s="223" t="s">
        <v>578</v>
      </c>
      <c r="D256" s="258"/>
      <c r="E256" s="283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</row>
    <row r="257" spans="1:16" hidden="1" outlineLevel="2">
      <c r="A257" s="12"/>
      <c r="B257" s="10" t="s">
        <v>590</v>
      </c>
      <c r="C257" s="211"/>
      <c r="D257" s="258"/>
      <c r="E257" s="283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</row>
    <row r="258" spans="1:16" ht="29" hidden="1" outlineLevel="2">
      <c r="A258" s="43" t="s">
        <v>184</v>
      </c>
      <c r="B258" s="26" t="s">
        <v>488</v>
      </c>
      <c r="C258" s="209">
        <v>2</v>
      </c>
      <c r="D258" s="256">
        <v>4.0000000000000001E-3</v>
      </c>
      <c r="E258" s="306"/>
      <c r="F258" s="77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29" hidden="1" outlineLevel="2">
      <c r="A259" s="36" t="s">
        <v>185</v>
      </c>
      <c r="B259" s="39" t="s">
        <v>489</v>
      </c>
      <c r="C259" s="209">
        <v>1</v>
      </c>
      <c r="D259" s="256">
        <v>1E-3</v>
      </c>
      <c r="E259" s="282" t="s">
        <v>551</v>
      </c>
      <c r="F259" s="85" t="s">
        <v>551</v>
      </c>
      <c r="G259" s="85" t="s">
        <v>551</v>
      </c>
      <c r="H259" s="85" t="s">
        <v>551</v>
      </c>
      <c r="I259" s="85" t="s">
        <v>551</v>
      </c>
      <c r="J259" s="85" t="s">
        <v>551</v>
      </c>
      <c r="K259" s="85" t="s">
        <v>552</v>
      </c>
      <c r="L259" s="85" t="s">
        <v>552</v>
      </c>
      <c r="M259" s="85" t="s">
        <v>550</v>
      </c>
      <c r="N259" s="85" t="s">
        <v>552</v>
      </c>
      <c r="O259" s="85" t="s">
        <v>552</v>
      </c>
      <c r="P259" s="85" t="s">
        <v>550</v>
      </c>
    </row>
    <row r="260" spans="1:16" hidden="1" outlineLevel="2">
      <c r="A260" s="12"/>
      <c r="B260" s="40" t="s">
        <v>190</v>
      </c>
      <c r="C260" s="223" t="s">
        <v>458</v>
      </c>
      <c r="D260" s="258"/>
      <c r="E260" s="290">
        <v>0</v>
      </c>
      <c r="F260" s="106">
        <v>0</v>
      </c>
      <c r="G260" s="106">
        <v>38</v>
      </c>
      <c r="H260" s="106">
        <v>0</v>
      </c>
      <c r="I260" s="106">
        <v>38</v>
      </c>
      <c r="J260" s="106">
        <v>0</v>
      </c>
      <c r="K260" s="106">
        <v>1438</v>
      </c>
      <c r="L260" s="106">
        <v>1476</v>
      </c>
      <c r="M260" s="106">
        <v>3145</v>
      </c>
      <c r="N260" s="106">
        <v>1546</v>
      </c>
      <c r="O260" s="106">
        <v>1508</v>
      </c>
      <c r="P260" s="106">
        <v>3214</v>
      </c>
    </row>
    <row r="261" spans="1:16" hidden="1" outlineLevel="2">
      <c r="A261" s="12"/>
      <c r="B261" s="10" t="s">
        <v>590</v>
      </c>
      <c r="C261" s="211"/>
      <c r="D261" s="267"/>
      <c r="E261" s="304">
        <v>100</v>
      </c>
      <c r="F261" s="112">
        <v>100</v>
      </c>
      <c r="G261" s="112">
        <v>98.81767268201618</v>
      </c>
      <c r="H261" s="112">
        <v>100</v>
      </c>
      <c r="I261" s="112">
        <v>98.81767268201618</v>
      </c>
      <c r="J261" s="112">
        <v>100</v>
      </c>
      <c r="K261" s="112">
        <v>55.258245177349096</v>
      </c>
      <c r="L261" s="112">
        <v>54.075917859365276</v>
      </c>
      <c r="M261" s="112">
        <v>2.1468574984443052</v>
      </c>
      <c r="N261" s="112">
        <v>51.897946484131921</v>
      </c>
      <c r="O261" s="112">
        <v>53.080273802115741</v>
      </c>
      <c r="P261" s="112">
        <v>0</v>
      </c>
    </row>
    <row r="262" spans="1:16" ht="29" hidden="1" outlineLevel="2">
      <c r="A262" s="36" t="s">
        <v>186</v>
      </c>
      <c r="B262" s="39" t="s">
        <v>490</v>
      </c>
      <c r="C262" s="209">
        <v>2</v>
      </c>
      <c r="D262" s="256">
        <v>3.0000000000000001E-3</v>
      </c>
      <c r="E262" s="282" t="s">
        <v>551</v>
      </c>
      <c r="F262" s="85" t="s">
        <v>551</v>
      </c>
      <c r="G262" s="85" t="s">
        <v>551</v>
      </c>
      <c r="H262" s="85" t="s">
        <v>551</v>
      </c>
      <c r="I262" s="85" t="s">
        <v>551</v>
      </c>
      <c r="J262" s="85" t="s">
        <v>551</v>
      </c>
      <c r="K262" s="85" t="s">
        <v>551</v>
      </c>
      <c r="L262" s="85" t="s">
        <v>551</v>
      </c>
      <c r="M262" s="85" t="s">
        <v>550</v>
      </c>
      <c r="N262" s="85" t="s">
        <v>553</v>
      </c>
      <c r="O262" s="85" t="s">
        <v>551</v>
      </c>
      <c r="P262" s="85" t="s">
        <v>550</v>
      </c>
    </row>
    <row r="263" spans="1:16" hidden="1" outlineLevel="2">
      <c r="A263" s="12"/>
      <c r="B263" s="34" t="s">
        <v>147</v>
      </c>
      <c r="C263" s="223" t="s">
        <v>458</v>
      </c>
      <c r="D263" s="258"/>
      <c r="E263" s="290">
        <v>0</v>
      </c>
      <c r="F263" s="106">
        <v>174</v>
      </c>
      <c r="G263" s="106">
        <v>146</v>
      </c>
      <c r="H263" s="106">
        <v>0</v>
      </c>
      <c r="I263" s="106">
        <v>146</v>
      </c>
      <c r="J263" s="106">
        <v>0</v>
      </c>
      <c r="K263" s="106">
        <v>581</v>
      </c>
      <c r="L263" s="106">
        <v>727</v>
      </c>
      <c r="M263" s="106">
        <v>5090</v>
      </c>
      <c r="N263" s="106">
        <v>1179</v>
      </c>
      <c r="O263" s="106">
        <v>1033</v>
      </c>
      <c r="P263" s="106">
        <v>5542</v>
      </c>
    </row>
    <row r="264" spans="1:16" hidden="1" outlineLevel="2">
      <c r="A264" s="12"/>
      <c r="B264" s="10" t="s">
        <v>590</v>
      </c>
      <c r="C264" s="211"/>
      <c r="D264" s="267"/>
      <c r="E264" s="304">
        <v>100</v>
      </c>
      <c r="F264" s="112">
        <v>96.860339227715627</v>
      </c>
      <c r="G264" s="112">
        <v>97.365571995669427</v>
      </c>
      <c r="H264" s="112">
        <v>100</v>
      </c>
      <c r="I264" s="112">
        <v>97.365571995669427</v>
      </c>
      <c r="J264" s="112">
        <v>100</v>
      </c>
      <c r="K264" s="112">
        <v>89.516420064958496</v>
      </c>
      <c r="L264" s="112">
        <v>86.881992060627937</v>
      </c>
      <c r="M264" s="112">
        <v>8.1559003969686046</v>
      </c>
      <c r="N264" s="112">
        <v>78.726091663659332</v>
      </c>
      <c r="O264" s="112">
        <v>81.360519667989891</v>
      </c>
      <c r="P264" s="112">
        <v>0</v>
      </c>
    </row>
    <row r="265" spans="1:16" ht="29" hidden="1" outlineLevel="2">
      <c r="A265" s="43" t="s">
        <v>187</v>
      </c>
      <c r="B265" s="26" t="s">
        <v>491</v>
      </c>
      <c r="C265" s="209">
        <v>2</v>
      </c>
      <c r="D265" s="256">
        <v>4.0000000000000001E-3</v>
      </c>
      <c r="E265" s="306"/>
      <c r="F265" s="77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29" hidden="1" outlineLevel="2">
      <c r="A266" s="36" t="s">
        <v>188</v>
      </c>
      <c r="B266" s="39" t="s">
        <v>492</v>
      </c>
      <c r="C266" s="209">
        <v>1</v>
      </c>
      <c r="D266" s="256">
        <v>3.0000000000000001E-3</v>
      </c>
      <c r="E266" s="282" t="s">
        <v>551</v>
      </c>
      <c r="F266" s="85" t="s">
        <v>551</v>
      </c>
      <c r="G266" s="85" t="s">
        <v>551</v>
      </c>
      <c r="H266" s="85" t="s">
        <v>551</v>
      </c>
      <c r="I266" s="85" t="s">
        <v>551</v>
      </c>
      <c r="J266" s="85" t="s">
        <v>551</v>
      </c>
      <c r="K266" s="85" t="s">
        <v>551</v>
      </c>
      <c r="L266" s="85" t="s">
        <v>551</v>
      </c>
      <c r="M266" s="85" t="s">
        <v>550</v>
      </c>
      <c r="N266" s="85" t="s">
        <v>551</v>
      </c>
      <c r="O266" s="85" t="s">
        <v>551</v>
      </c>
      <c r="P266" s="85" t="s">
        <v>550</v>
      </c>
    </row>
    <row r="267" spans="1:16" hidden="1" outlineLevel="2">
      <c r="A267" s="12"/>
      <c r="B267" s="40" t="s">
        <v>190</v>
      </c>
      <c r="C267" s="223" t="s">
        <v>458</v>
      </c>
      <c r="D267" s="258"/>
      <c r="E267" s="290">
        <v>0</v>
      </c>
      <c r="F267" s="106">
        <v>0</v>
      </c>
      <c r="G267" s="106">
        <v>38</v>
      </c>
      <c r="H267" s="106">
        <v>0</v>
      </c>
      <c r="I267" s="106">
        <v>38</v>
      </c>
      <c r="J267" s="106">
        <v>0</v>
      </c>
      <c r="K267" s="106">
        <v>0</v>
      </c>
      <c r="L267" s="106">
        <v>38</v>
      </c>
      <c r="M267" s="106">
        <v>1708</v>
      </c>
      <c r="N267" s="106">
        <v>38</v>
      </c>
      <c r="O267" s="106">
        <v>0</v>
      </c>
      <c r="P267" s="106">
        <v>1708</v>
      </c>
    </row>
    <row r="268" spans="1:16" hidden="1" outlineLevel="2">
      <c r="A268" s="12"/>
      <c r="B268" s="10" t="s">
        <v>590</v>
      </c>
      <c r="C268" s="211"/>
      <c r="D268" s="267"/>
      <c r="E268" s="304">
        <v>100</v>
      </c>
      <c r="F268" s="112">
        <v>100</v>
      </c>
      <c r="G268" s="112">
        <v>97.77517564402811</v>
      </c>
      <c r="H268" s="112">
        <v>100</v>
      </c>
      <c r="I268" s="112">
        <v>97.77517564402811</v>
      </c>
      <c r="J268" s="112">
        <v>100</v>
      </c>
      <c r="K268" s="112">
        <v>100</v>
      </c>
      <c r="L268" s="112">
        <v>97.77517564402811</v>
      </c>
      <c r="M268" s="112">
        <v>0</v>
      </c>
      <c r="N268" s="112">
        <v>97.77517564402811</v>
      </c>
      <c r="O268" s="112">
        <v>100</v>
      </c>
      <c r="P268" s="112">
        <v>0</v>
      </c>
    </row>
    <row r="269" spans="1:16" ht="29" hidden="1" outlineLevel="2">
      <c r="A269" s="36" t="s">
        <v>189</v>
      </c>
      <c r="B269" s="39" t="s">
        <v>493</v>
      </c>
      <c r="C269" s="209">
        <v>2</v>
      </c>
      <c r="D269" s="256">
        <v>3.0000000000000001E-3</v>
      </c>
      <c r="E269" s="282" t="s">
        <v>551</v>
      </c>
      <c r="F269" s="85" t="s">
        <v>551</v>
      </c>
      <c r="G269" s="85" t="s">
        <v>551</v>
      </c>
      <c r="H269" s="85" t="s">
        <v>551</v>
      </c>
      <c r="I269" s="85" t="s">
        <v>551</v>
      </c>
      <c r="J269" s="85" t="s">
        <v>551</v>
      </c>
      <c r="K269" s="85" t="s">
        <v>551</v>
      </c>
      <c r="L269" s="85" t="s">
        <v>551</v>
      </c>
      <c r="M269" s="85" t="s">
        <v>550</v>
      </c>
      <c r="N269" s="85" t="s">
        <v>551</v>
      </c>
      <c r="O269" s="85" t="s">
        <v>551</v>
      </c>
      <c r="P269" s="85" t="s">
        <v>550</v>
      </c>
    </row>
    <row r="270" spans="1:16" hidden="1" outlineLevel="2">
      <c r="A270" s="12"/>
      <c r="B270" s="34" t="s">
        <v>147</v>
      </c>
      <c r="C270" s="223" t="s">
        <v>458</v>
      </c>
      <c r="D270" s="258"/>
      <c r="E270" s="290">
        <v>0</v>
      </c>
      <c r="F270" s="106">
        <v>599</v>
      </c>
      <c r="G270" s="106">
        <v>566</v>
      </c>
      <c r="H270" s="106">
        <v>0</v>
      </c>
      <c r="I270" s="106">
        <v>566</v>
      </c>
      <c r="J270" s="106">
        <v>0</v>
      </c>
      <c r="K270" s="106">
        <v>0</v>
      </c>
      <c r="L270" s="106">
        <v>566</v>
      </c>
      <c r="M270" s="106">
        <v>4509</v>
      </c>
      <c r="N270" s="106">
        <v>566</v>
      </c>
      <c r="O270" s="106">
        <v>0</v>
      </c>
      <c r="P270" s="106">
        <v>4509</v>
      </c>
    </row>
    <row r="271" spans="1:16" hidden="1" outlineLevel="2">
      <c r="A271" s="12"/>
      <c r="B271" s="10" t="s">
        <v>590</v>
      </c>
      <c r="C271" s="211"/>
      <c r="D271" s="267"/>
      <c r="E271" s="304">
        <v>100</v>
      </c>
      <c r="F271" s="112">
        <v>86.715457972943</v>
      </c>
      <c r="G271" s="112">
        <v>87.447327567088053</v>
      </c>
      <c r="H271" s="112">
        <v>100</v>
      </c>
      <c r="I271" s="112">
        <v>87.447327567088053</v>
      </c>
      <c r="J271" s="112">
        <v>100</v>
      </c>
      <c r="K271" s="112">
        <v>100</v>
      </c>
      <c r="L271" s="112">
        <v>87.447327567088053</v>
      </c>
      <c r="M271" s="112">
        <v>0</v>
      </c>
      <c r="N271" s="112">
        <v>87.447327567088053</v>
      </c>
      <c r="O271" s="112">
        <v>100</v>
      </c>
      <c r="P271" s="112">
        <v>0</v>
      </c>
    </row>
    <row r="272" spans="1:16" ht="29" hidden="1" outlineLevel="2">
      <c r="A272" s="43" t="s">
        <v>191</v>
      </c>
      <c r="B272" s="26" t="s">
        <v>518</v>
      </c>
      <c r="C272" s="209">
        <v>1</v>
      </c>
      <c r="D272" s="256">
        <v>2E-3</v>
      </c>
      <c r="E272" s="306"/>
      <c r="F272" s="77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29" hidden="1" outlineLevel="2">
      <c r="A273" s="36" t="s">
        <v>192</v>
      </c>
      <c r="B273" s="39" t="s">
        <v>494</v>
      </c>
      <c r="C273" s="209">
        <v>1</v>
      </c>
      <c r="D273" s="256">
        <v>1E-3</v>
      </c>
      <c r="E273" s="282" t="s">
        <v>551</v>
      </c>
      <c r="F273" s="85" t="s">
        <v>552</v>
      </c>
      <c r="G273" s="85" t="s">
        <v>552</v>
      </c>
      <c r="H273" s="85" t="s">
        <v>551</v>
      </c>
      <c r="I273" s="85" t="s">
        <v>552</v>
      </c>
      <c r="J273" s="85" t="s">
        <v>551</v>
      </c>
      <c r="K273" s="85" t="s">
        <v>551</v>
      </c>
      <c r="L273" s="85" t="s">
        <v>552</v>
      </c>
      <c r="M273" s="85" t="s">
        <v>550</v>
      </c>
      <c r="N273" s="85" t="s">
        <v>552</v>
      </c>
      <c r="O273" s="85" t="s">
        <v>551</v>
      </c>
      <c r="P273" s="85" t="s">
        <v>550</v>
      </c>
    </row>
    <row r="274" spans="1:16" hidden="1" outlineLevel="2">
      <c r="A274" s="12"/>
      <c r="B274" s="40" t="s">
        <v>147</v>
      </c>
      <c r="C274" s="223" t="s">
        <v>458</v>
      </c>
      <c r="D274" s="258"/>
      <c r="E274" s="290">
        <v>873</v>
      </c>
      <c r="F274" s="106">
        <v>3310</v>
      </c>
      <c r="G274" s="106">
        <v>3400</v>
      </c>
      <c r="H274" s="106">
        <v>842</v>
      </c>
      <c r="I274" s="106">
        <v>3400</v>
      </c>
      <c r="J274" s="106">
        <v>842</v>
      </c>
      <c r="K274" s="106">
        <v>842</v>
      </c>
      <c r="L274" s="106">
        <v>3400</v>
      </c>
      <c r="M274" s="106">
        <v>5390</v>
      </c>
      <c r="N274" s="106">
        <v>3400</v>
      </c>
      <c r="O274" s="106">
        <v>842</v>
      </c>
      <c r="P274" s="106">
        <v>5390</v>
      </c>
    </row>
    <row r="275" spans="1:16" hidden="1" outlineLevel="2">
      <c r="A275" s="12"/>
      <c r="B275" s="10" t="s">
        <v>590</v>
      </c>
      <c r="C275" s="211"/>
      <c r="D275" s="267"/>
      <c r="E275" s="304">
        <v>99.318381706244509</v>
      </c>
      <c r="F275" s="112">
        <v>45.734388742304311</v>
      </c>
      <c r="G275" s="112">
        <v>43.755496921723832</v>
      </c>
      <c r="H275" s="112">
        <v>100</v>
      </c>
      <c r="I275" s="112">
        <v>43.755496921723832</v>
      </c>
      <c r="J275" s="112">
        <v>100</v>
      </c>
      <c r="K275" s="112">
        <v>100</v>
      </c>
      <c r="L275" s="112">
        <v>43.755496921723832</v>
      </c>
      <c r="M275" s="112">
        <v>0</v>
      </c>
      <c r="N275" s="112">
        <v>43.755496921723832</v>
      </c>
      <c r="O275" s="112">
        <v>100</v>
      </c>
      <c r="P275" s="112">
        <v>0</v>
      </c>
    </row>
    <row r="276" spans="1:16" ht="29" hidden="1" outlineLevel="2">
      <c r="A276" s="36" t="s">
        <v>193</v>
      </c>
      <c r="B276" s="39" t="s">
        <v>495</v>
      </c>
      <c r="C276" s="209">
        <v>2</v>
      </c>
      <c r="D276" s="256">
        <v>1E-3</v>
      </c>
      <c r="E276" s="282" t="s">
        <v>551</v>
      </c>
      <c r="F276" s="85" t="s">
        <v>550</v>
      </c>
      <c r="G276" s="85" t="s">
        <v>550</v>
      </c>
      <c r="H276" s="85" t="s">
        <v>551</v>
      </c>
      <c r="I276" s="85" t="s">
        <v>550</v>
      </c>
      <c r="J276" s="85" t="s">
        <v>551</v>
      </c>
      <c r="K276" s="85" t="s">
        <v>551</v>
      </c>
      <c r="L276" s="85" t="s">
        <v>550</v>
      </c>
      <c r="M276" s="85" t="s">
        <v>551</v>
      </c>
      <c r="N276" s="85" t="s">
        <v>550</v>
      </c>
      <c r="O276" s="85" t="s">
        <v>551</v>
      </c>
      <c r="P276" s="85" t="s">
        <v>551</v>
      </c>
    </row>
    <row r="277" spans="1:16" hidden="1" outlineLevel="2">
      <c r="A277" s="12"/>
      <c r="B277" s="34" t="s">
        <v>147</v>
      </c>
      <c r="C277" s="223" t="s">
        <v>458</v>
      </c>
      <c r="D277" s="258"/>
      <c r="E277" s="290">
        <v>6711</v>
      </c>
      <c r="F277" s="106">
        <v>12540</v>
      </c>
      <c r="G277" s="106">
        <v>12589</v>
      </c>
      <c r="H277" s="106">
        <v>6798</v>
      </c>
      <c r="I277" s="106">
        <v>12589</v>
      </c>
      <c r="J277" s="106">
        <v>6798</v>
      </c>
      <c r="K277" s="106">
        <v>6798</v>
      </c>
      <c r="L277" s="106">
        <v>12589</v>
      </c>
      <c r="M277" s="106">
        <v>5769</v>
      </c>
      <c r="N277" s="106">
        <v>12589</v>
      </c>
      <c r="O277" s="106">
        <v>6798</v>
      </c>
      <c r="P277" s="106">
        <v>5769</v>
      </c>
    </row>
    <row r="278" spans="1:16" hidden="1" outlineLevel="2">
      <c r="A278" s="12"/>
      <c r="B278" s="10" t="s">
        <v>590</v>
      </c>
      <c r="C278" s="211"/>
      <c r="D278" s="267"/>
      <c r="E278" s="304">
        <v>86.187683284457478</v>
      </c>
      <c r="F278" s="112">
        <v>0.71847507331378324</v>
      </c>
      <c r="G278" s="112">
        <v>0</v>
      </c>
      <c r="H278" s="112">
        <v>84.912023460410552</v>
      </c>
      <c r="I278" s="112">
        <v>0</v>
      </c>
      <c r="J278" s="112">
        <v>84.912023460410552</v>
      </c>
      <c r="K278" s="112">
        <v>84.912023460410552</v>
      </c>
      <c r="L278" s="112">
        <v>0</v>
      </c>
      <c r="M278" s="112">
        <v>100</v>
      </c>
      <c r="N278" s="112">
        <v>0</v>
      </c>
      <c r="O278" s="112">
        <v>84.912023460410552</v>
      </c>
      <c r="P278" s="112">
        <v>100</v>
      </c>
    </row>
    <row r="279" spans="1:16" ht="29" hidden="1" outlineLevel="2">
      <c r="A279" s="43" t="s">
        <v>194</v>
      </c>
      <c r="B279" s="26" t="s">
        <v>519</v>
      </c>
      <c r="C279" s="208">
        <v>1</v>
      </c>
      <c r="D279" s="259">
        <v>2E-3</v>
      </c>
      <c r="E279" s="306"/>
      <c r="F279" s="77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29" hidden="1" outlineLevel="2">
      <c r="A280" s="36" t="s">
        <v>195</v>
      </c>
      <c r="B280" s="39" t="s">
        <v>496</v>
      </c>
      <c r="C280" s="209">
        <v>1</v>
      </c>
      <c r="D280" s="256">
        <v>1E-3</v>
      </c>
      <c r="E280" s="282" t="s">
        <v>551</v>
      </c>
      <c r="F280" s="85" t="s">
        <v>551</v>
      </c>
      <c r="G280" s="85" t="s">
        <v>551</v>
      </c>
      <c r="H280" s="85" t="s">
        <v>551</v>
      </c>
      <c r="I280" s="85" t="s">
        <v>551</v>
      </c>
      <c r="J280" s="85" t="s">
        <v>551</v>
      </c>
      <c r="K280" s="85" t="s">
        <v>550</v>
      </c>
      <c r="L280" s="85" t="s">
        <v>550</v>
      </c>
      <c r="M280" s="85" t="s">
        <v>550</v>
      </c>
      <c r="N280" s="85" t="s">
        <v>551</v>
      </c>
      <c r="O280" s="85" t="s">
        <v>551</v>
      </c>
      <c r="P280" s="85" t="s">
        <v>551</v>
      </c>
    </row>
    <row r="281" spans="1:16" hidden="1" outlineLevel="2">
      <c r="A281" s="12"/>
      <c r="B281" s="71" t="s">
        <v>190</v>
      </c>
      <c r="C281" s="223" t="s">
        <v>458</v>
      </c>
      <c r="D281" s="258"/>
      <c r="E281" s="290">
        <v>0</v>
      </c>
      <c r="F281" s="106">
        <v>0</v>
      </c>
      <c r="G281" s="106">
        <v>0</v>
      </c>
      <c r="H281" s="106">
        <v>0</v>
      </c>
      <c r="I281" s="106">
        <v>0</v>
      </c>
      <c r="J281" s="106">
        <v>0</v>
      </c>
      <c r="K281" s="106">
        <v>1234</v>
      </c>
      <c r="L281" s="106">
        <v>1234</v>
      </c>
      <c r="M281" s="106">
        <v>1234</v>
      </c>
      <c r="N281" s="106">
        <v>0</v>
      </c>
      <c r="O281" s="106">
        <v>0</v>
      </c>
      <c r="P281" s="106">
        <v>0</v>
      </c>
    </row>
    <row r="282" spans="1:16" hidden="1" outlineLevel="2">
      <c r="A282" s="12"/>
      <c r="B282" s="10" t="s">
        <v>590</v>
      </c>
      <c r="C282" s="211"/>
      <c r="D282" s="267"/>
      <c r="E282" s="304">
        <v>100</v>
      </c>
      <c r="F282" s="112">
        <v>100</v>
      </c>
      <c r="G282" s="112">
        <v>100</v>
      </c>
      <c r="H282" s="112">
        <v>100</v>
      </c>
      <c r="I282" s="112">
        <v>100</v>
      </c>
      <c r="J282" s="112">
        <v>100</v>
      </c>
      <c r="K282" s="112">
        <v>0</v>
      </c>
      <c r="L282" s="112">
        <v>0</v>
      </c>
      <c r="M282" s="112">
        <v>0</v>
      </c>
      <c r="N282" s="112">
        <v>100</v>
      </c>
      <c r="O282" s="112">
        <v>100</v>
      </c>
      <c r="P282" s="112">
        <v>100</v>
      </c>
    </row>
    <row r="283" spans="1:16" ht="29" hidden="1" outlineLevel="2">
      <c r="A283" s="36" t="s">
        <v>196</v>
      </c>
      <c r="B283" s="39" t="s">
        <v>497</v>
      </c>
      <c r="C283" s="209">
        <v>2</v>
      </c>
      <c r="D283" s="256">
        <v>1E-3</v>
      </c>
      <c r="E283" s="282" t="s">
        <v>551</v>
      </c>
      <c r="F283" s="85" t="s">
        <v>551</v>
      </c>
      <c r="G283" s="85" t="s">
        <v>551</v>
      </c>
      <c r="H283" s="85" t="s">
        <v>551</v>
      </c>
      <c r="I283" s="85" t="s">
        <v>551</v>
      </c>
      <c r="J283" s="85" t="s">
        <v>551</v>
      </c>
      <c r="K283" s="85" t="s">
        <v>551</v>
      </c>
      <c r="L283" s="85" t="s">
        <v>551</v>
      </c>
      <c r="M283" s="85" t="s">
        <v>551</v>
      </c>
      <c r="N283" s="85" t="s">
        <v>550</v>
      </c>
      <c r="O283" s="85" t="s">
        <v>550</v>
      </c>
      <c r="P283" s="85" t="s">
        <v>550</v>
      </c>
    </row>
    <row r="284" spans="1:16" hidden="1" outlineLevel="2">
      <c r="A284" s="12"/>
      <c r="B284" s="34" t="s">
        <v>147</v>
      </c>
      <c r="C284" s="223" t="s">
        <v>458</v>
      </c>
      <c r="D284" s="258"/>
      <c r="E284" s="291">
        <v>0</v>
      </c>
      <c r="F284" s="108">
        <v>0</v>
      </c>
      <c r="G284" s="108">
        <v>0</v>
      </c>
      <c r="H284" s="108">
        <v>0</v>
      </c>
      <c r="I284" s="108">
        <v>0</v>
      </c>
      <c r="J284" s="108">
        <v>0</v>
      </c>
      <c r="K284" s="108">
        <v>0</v>
      </c>
      <c r="L284" s="108">
        <v>0</v>
      </c>
      <c r="M284" s="108">
        <v>0</v>
      </c>
      <c r="N284" s="108">
        <v>2313</v>
      </c>
      <c r="O284" s="108">
        <v>2313</v>
      </c>
      <c r="P284" s="108">
        <v>2313</v>
      </c>
    </row>
    <row r="285" spans="1:16" ht="15" hidden="1" outlineLevel="2" thickBot="1">
      <c r="A285" s="12"/>
      <c r="B285" s="10" t="s">
        <v>590</v>
      </c>
      <c r="C285" s="211"/>
      <c r="D285" s="267"/>
      <c r="E285" s="304">
        <v>100</v>
      </c>
      <c r="F285" s="112">
        <v>100</v>
      </c>
      <c r="G285" s="112">
        <v>100</v>
      </c>
      <c r="H285" s="112">
        <v>100</v>
      </c>
      <c r="I285" s="112">
        <v>100</v>
      </c>
      <c r="J285" s="112">
        <v>100</v>
      </c>
      <c r="K285" s="112">
        <v>100</v>
      </c>
      <c r="L285" s="112">
        <v>100</v>
      </c>
      <c r="M285" s="112">
        <v>100</v>
      </c>
      <c r="N285" s="112">
        <v>0</v>
      </c>
      <c r="O285" s="112">
        <v>0</v>
      </c>
      <c r="P285" s="112">
        <v>0</v>
      </c>
    </row>
    <row r="286" spans="1:16" ht="16" hidden="1" outlineLevel="2" thickTop="1">
      <c r="A286" s="41" t="s">
        <v>200</v>
      </c>
      <c r="B286" s="30" t="s">
        <v>201</v>
      </c>
      <c r="C286" s="208">
        <v>2</v>
      </c>
      <c r="D286" s="264">
        <v>0.05</v>
      </c>
      <c r="E286" s="307"/>
      <c r="F286" s="170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</row>
    <row r="287" spans="1:16" hidden="1" outlineLevel="2">
      <c r="A287" s="43" t="s">
        <v>202</v>
      </c>
      <c r="B287" s="26" t="s">
        <v>425</v>
      </c>
      <c r="C287" s="209">
        <v>0</v>
      </c>
      <c r="D287" s="256">
        <v>1.2999999999999999E-2</v>
      </c>
      <c r="E287" s="283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</row>
    <row r="288" spans="1:16" hidden="1" outlineLevel="2">
      <c r="A288" s="36" t="s">
        <v>203</v>
      </c>
      <c r="B288" s="39" t="s">
        <v>520</v>
      </c>
      <c r="C288" s="209">
        <v>0</v>
      </c>
      <c r="D288" s="256">
        <v>4.0000000000000001E-3</v>
      </c>
      <c r="E288" s="283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</row>
    <row r="289" spans="1:16" hidden="1" outlineLevel="2">
      <c r="A289" s="12"/>
      <c r="B289" s="71" t="s">
        <v>428</v>
      </c>
      <c r="C289" s="223" t="s">
        <v>578</v>
      </c>
      <c r="D289" s="258"/>
      <c r="E289" s="283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</row>
    <row r="290" spans="1:16" hidden="1" outlineLevel="2">
      <c r="A290" s="12"/>
      <c r="B290" s="10" t="s">
        <v>590</v>
      </c>
      <c r="C290" s="211"/>
      <c r="D290" s="258"/>
      <c r="E290" s="283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</row>
    <row r="291" spans="1:16" hidden="1" outlineLevel="2">
      <c r="A291" s="36" t="s">
        <v>204</v>
      </c>
      <c r="B291" s="39" t="s">
        <v>521</v>
      </c>
      <c r="C291" s="209">
        <v>0</v>
      </c>
      <c r="D291" s="256">
        <v>8.0000000000000002E-3</v>
      </c>
      <c r="E291" s="283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</row>
    <row r="292" spans="1:16" hidden="1" outlineLevel="2">
      <c r="A292" s="12"/>
      <c r="B292" s="42" t="s">
        <v>148</v>
      </c>
      <c r="C292" s="223" t="s">
        <v>578</v>
      </c>
      <c r="D292" s="258"/>
      <c r="E292" s="283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</row>
    <row r="293" spans="1:16" hidden="1" outlineLevel="2">
      <c r="A293" s="12"/>
      <c r="B293" s="10" t="s">
        <v>590</v>
      </c>
      <c r="C293" s="211"/>
      <c r="D293" s="258"/>
      <c r="E293" s="283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</row>
    <row r="294" spans="1:16" ht="29" hidden="1" outlineLevel="2">
      <c r="A294" s="43" t="s">
        <v>197</v>
      </c>
      <c r="B294" s="26" t="s">
        <v>465</v>
      </c>
      <c r="C294" s="208">
        <v>3</v>
      </c>
      <c r="D294" s="259">
        <v>1.2999999999999999E-2</v>
      </c>
      <c r="E294" s="284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idden="1" outlineLevel="2">
      <c r="A295" s="36" t="s">
        <v>198</v>
      </c>
      <c r="B295" s="39" t="s">
        <v>466</v>
      </c>
      <c r="C295" s="208">
        <v>1</v>
      </c>
      <c r="D295" s="259">
        <v>4.0000000000000001E-3</v>
      </c>
      <c r="E295" s="282" t="s">
        <v>551</v>
      </c>
      <c r="F295" s="85" t="s">
        <v>551</v>
      </c>
      <c r="G295" s="85" t="s">
        <v>551</v>
      </c>
      <c r="H295" s="85" t="s">
        <v>551</v>
      </c>
      <c r="I295" s="85" t="s">
        <v>553</v>
      </c>
      <c r="J295" s="85" t="s">
        <v>551</v>
      </c>
      <c r="K295" s="85" t="s">
        <v>553</v>
      </c>
      <c r="L295" s="85" t="s">
        <v>553</v>
      </c>
      <c r="M295" s="85" t="s">
        <v>550</v>
      </c>
      <c r="N295" s="85" t="s">
        <v>553</v>
      </c>
      <c r="O295" s="85" t="s">
        <v>553</v>
      </c>
      <c r="P295" s="85" t="s">
        <v>550</v>
      </c>
    </row>
    <row r="296" spans="1:16" hidden="1" outlineLevel="2">
      <c r="A296" s="12"/>
      <c r="B296" s="40" t="s">
        <v>190</v>
      </c>
      <c r="C296" s="223" t="s">
        <v>458</v>
      </c>
      <c r="D296" s="258"/>
      <c r="E296" s="291">
        <v>8137</v>
      </c>
      <c r="F296" s="108">
        <v>7865</v>
      </c>
      <c r="G296" s="108">
        <v>8536</v>
      </c>
      <c r="H296" s="108">
        <v>7820</v>
      </c>
      <c r="I296" s="108">
        <v>9007</v>
      </c>
      <c r="J296" s="108">
        <v>8290</v>
      </c>
      <c r="K296" s="108">
        <v>9153</v>
      </c>
      <c r="L296" s="108">
        <v>9869</v>
      </c>
      <c r="M296" s="108">
        <v>13095</v>
      </c>
      <c r="N296" s="108">
        <v>9941</v>
      </c>
      <c r="O296" s="108">
        <v>9225</v>
      </c>
      <c r="P296" s="108">
        <v>13167</v>
      </c>
    </row>
    <row r="297" spans="1:16" hidden="1" outlineLevel="2">
      <c r="A297" s="12"/>
      <c r="B297" s="10" t="s">
        <v>590</v>
      </c>
      <c r="C297" s="211"/>
      <c r="D297" s="267"/>
      <c r="E297" s="304">
        <v>94.071441930054235</v>
      </c>
      <c r="F297" s="112">
        <v>99.158406583130727</v>
      </c>
      <c r="G297" s="112">
        <v>86.609313633813358</v>
      </c>
      <c r="H297" s="112">
        <v>100</v>
      </c>
      <c r="I297" s="112">
        <v>77.80063587058163</v>
      </c>
      <c r="J297" s="112">
        <v>91.210024312698707</v>
      </c>
      <c r="K297" s="112">
        <v>75.070132784739101</v>
      </c>
      <c r="L297" s="112">
        <v>61.679446418552459</v>
      </c>
      <c r="M297" s="112">
        <v>1.3465494669908367</v>
      </c>
      <c r="N297" s="112">
        <v>60.332896951561622</v>
      </c>
      <c r="O297" s="112">
        <v>73.723583317748279</v>
      </c>
      <c r="P297" s="112">
        <v>0</v>
      </c>
    </row>
    <row r="298" spans="1:16" hidden="1" outlineLevel="2">
      <c r="A298" s="36" t="s">
        <v>199</v>
      </c>
      <c r="B298" s="39" t="s">
        <v>467</v>
      </c>
      <c r="C298" s="208">
        <v>2</v>
      </c>
      <c r="D298" s="259">
        <v>8.0000000000000002E-3</v>
      </c>
      <c r="E298" s="282" t="s">
        <v>551</v>
      </c>
      <c r="F298" s="85" t="s">
        <v>553</v>
      </c>
      <c r="G298" s="85" t="s">
        <v>552</v>
      </c>
      <c r="H298" s="85" t="s">
        <v>551</v>
      </c>
      <c r="I298" s="85" t="s">
        <v>552</v>
      </c>
      <c r="J298" s="85" t="s">
        <v>551</v>
      </c>
      <c r="K298" s="85" t="s">
        <v>552</v>
      </c>
      <c r="L298" s="85" t="s">
        <v>554</v>
      </c>
      <c r="M298" s="85" t="s">
        <v>552</v>
      </c>
      <c r="N298" s="85" t="s">
        <v>550</v>
      </c>
      <c r="O298" s="85" t="s">
        <v>554</v>
      </c>
      <c r="P298" s="85" t="s">
        <v>550</v>
      </c>
    </row>
    <row r="299" spans="1:16" hidden="1" outlineLevel="2">
      <c r="A299" s="12"/>
      <c r="B299" s="34" t="s">
        <v>147</v>
      </c>
      <c r="C299" s="223" t="s">
        <v>458</v>
      </c>
      <c r="D299" s="258"/>
      <c r="E299" s="291">
        <v>8934</v>
      </c>
      <c r="F299" s="108">
        <v>14515</v>
      </c>
      <c r="G299" s="108">
        <v>15827</v>
      </c>
      <c r="H299" s="108">
        <v>11210</v>
      </c>
      <c r="I299" s="108">
        <v>15820</v>
      </c>
      <c r="J299" s="108">
        <v>11203</v>
      </c>
      <c r="K299" s="108">
        <v>16047</v>
      </c>
      <c r="L299" s="108">
        <v>20664</v>
      </c>
      <c r="M299" s="108">
        <v>19049</v>
      </c>
      <c r="N299" s="108">
        <v>25835</v>
      </c>
      <c r="O299" s="108">
        <v>21218</v>
      </c>
      <c r="P299" s="108">
        <v>24220</v>
      </c>
    </row>
    <row r="300" spans="1:16" hidden="1" outlineLevel="2">
      <c r="A300" s="12"/>
      <c r="B300" s="10" t="s">
        <v>590</v>
      </c>
      <c r="C300" s="211"/>
      <c r="D300" s="267"/>
      <c r="E300" s="304">
        <v>100</v>
      </c>
      <c r="F300" s="112">
        <v>66.978285308561624</v>
      </c>
      <c r="G300" s="112">
        <v>59.215431039583457</v>
      </c>
      <c r="H300" s="112">
        <v>86.533341222412872</v>
      </c>
      <c r="I300" s="112">
        <v>59.256848707177092</v>
      </c>
      <c r="J300" s="112">
        <v>86.574758890006507</v>
      </c>
      <c r="K300" s="112">
        <v>57.913732915212115</v>
      </c>
      <c r="L300" s="112">
        <v>30.5958227323827</v>
      </c>
      <c r="M300" s="112">
        <v>40.151470327199576</v>
      </c>
      <c r="N300" s="112">
        <v>0</v>
      </c>
      <c r="O300" s="112">
        <v>27.317910182829422</v>
      </c>
      <c r="P300" s="112">
        <v>9.5556475948168753</v>
      </c>
    </row>
    <row r="301" spans="1:16" hidden="1" outlineLevel="2">
      <c r="A301" s="43" t="s">
        <v>205</v>
      </c>
      <c r="B301" s="26" t="s">
        <v>426</v>
      </c>
      <c r="C301" s="209">
        <v>0</v>
      </c>
      <c r="D301" s="256">
        <v>1.2999999999999999E-2</v>
      </c>
      <c r="E301" s="283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</row>
    <row r="302" spans="1:16" hidden="1" outlineLevel="2">
      <c r="A302" s="36" t="s">
        <v>206</v>
      </c>
      <c r="B302" s="39" t="s">
        <v>498</v>
      </c>
      <c r="C302" s="209">
        <v>0</v>
      </c>
      <c r="D302" s="256">
        <v>4.0000000000000001E-3</v>
      </c>
      <c r="E302" s="283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</row>
    <row r="303" spans="1:16" hidden="1" outlineLevel="2">
      <c r="A303" s="12"/>
      <c r="B303" s="40" t="s">
        <v>190</v>
      </c>
      <c r="C303" s="223" t="s">
        <v>578</v>
      </c>
      <c r="D303" s="258"/>
      <c r="E303" s="283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</row>
    <row r="304" spans="1:16" hidden="1" outlineLevel="2">
      <c r="A304" s="12"/>
      <c r="B304" s="10" t="s">
        <v>590</v>
      </c>
      <c r="C304" s="211"/>
      <c r="D304" s="258"/>
      <c r="E304" s="283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</row>
    <row r="305" spans="1:16" hidden="1" outlineLevel="2">
      <c r="A305" s="36" t="s">
        <v>207</v>
      </c>
      <c r="B305" s="39" t="s">
        <v>499</v>
      </c>
      <c r="C305" s="209">
        <v>0</v>
      </c>
      <c r="D305" s="256">
        <v>8.0000000000000002E-3</v>
      </c>
      <c r="E305" s="283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</row>
    <row r="306" spans="1:16" hidden="1" outlineLevel="2">
      <c r="A306" s="12"/>
      <c r="B306" s="34" t="s">
        <v>147</v>
      </c>
      <c r="C306" s="223" t="s">
        <v>578</v>
      </c>
      <c r="D306" s="258"/>
      <c r="E306" s="283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</row>
    <row r="307" spans="1:16" hidden="1" outlineLevel="2">
      <c r="A307" s="12"/>
      <c r="B307" s="10" t="s">
        <v>590</v>
      </c>
      <c r="C307" s="211"/>
      <c r="D307" s="258"/>
      <c r="E307" s="283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</row>
    <row r="308" spans="1:16" hidden="1" outlineLevel="2">
      <c r="A308" s="43" t="s">
        <v>209</v>
      </c>
      <c r="B308" s="26" t="s">
        <v>208</v>
      </c>
      <c r="C308" s="208">
        <v>2</v>
      </c>
      <c r="D308" s="259">
        <v>8.0000000000000002E-3</v>
      </c>
      <c r="E308" s="284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idden="1" outlineLevel="2">
      <c r="A309" s="36" t="s">
        <v>210</v>
      </c>
      <c r="B309" s="39" t="s">
        <v>404</v>
      </c>
      <c r="C309" s="209">
        <v>1</v>
      </c>
      <c r="D309" s="256">
        <v>3.0000000000000001E-3</v>
      </c>
      <c r="E309" s="282" t="s">
        <v>554</v>
      </c>
      <c r="F309" s="85" t="s">
        <v>551</v>
      </c>
      <c r="G309" s="85" t="s">
        <v>553</v>
      </c>
      <c r="H309" s="85" t="s">
        <v>554</v>
      </c>
      <c r="I309" s="85" t="s">
        <v>552</v>
      </c>
      <c r="J309" s="85" t="s">
        <v>550</v>
      </c>
      <c r="K309" s="85" t="s">
        <v>554</v>
      </c>
      <c r="L309" s="85" t="s">
        <v>553</v>
      </c>
      <c r="M309" s="85" t="s">
        <v>551</v>
      </c>
      <c r="N309" s="85" t="s">
        <v>553</v>
      </c>
      <c r="O309" s="85" t="s">
        <v>554</v>
      </c>
      <c r="P309" s="85" t="s">
        <v>551</v>
      </c>
    </row>
    <row r="310" spans="1:16" hidden="1" outlineLevel="2">
      <c r="A310" s="12"/>
      <c r="B310" s="40" t="s">
        <v>190</v>
      </c>
      <c r="C310" s="223" t="s">
        <v>458</v>
      </c>
      <c r="D310" s="258"/>
      <c r="E310" s="291">
        <v>4870</v>
      </c>
      <c r="F310" s="108">
        <v>3006</v>
      </c>
      <c r="G310" s="108">
        <v>3640</v>
      </c>
      <c r="H310" s="108">
        <v>5327</v>
      </c>
      <c r="I310" s="108">
        <v>4343</v>
      </c>
      <c r="J310" s="108">
        <v>6031</v>
      </c>
      <c r="K310" s="108">
        <v>5324</v>
      </c>
      <c r="L310" s="108">
        <v>3637</v>
      </c>
      <c r="M310" s="108">
        <v>3006</v>
      </c>
      <c r="N310" s="108">
        <v>3670</v>
      </c>
      <c r="O310" s="108">
        <v>5357</v>
      </c>
      <c r="P310" s="108">
        <v>3039</v>
      </c>
    </row>
    <row r="311" spans="1:16" hidden="1" outlineLevel="2">
      <c r="A311" s="12"/>
      <c r="B311" s="10" t="s">
        <v>590</v>
      </c>
      <c r="C311" s="211"/>
      <c r="D311" s="267"/>
      <c r="E311" s="304">
        <v>38.380165289256198</v>
      </c>
      <c r="F311" s="112">
        <v>100</v>
      </c>
      <c r="G311" s="112">
        <v>79.04132231404958</v>
      </c>
      <c r="H311" s="112">
        <v>23.272727272727266</v>
      </c>
      <c r="I311" s="112">
        <v>55.801652892561982</v>
      </c>
      <c r="J311" s="112">
        <v>0</v>
      </c>
      <c r="K311" s="112">
        <v>23.371900826446279</v>
      </c>
      <c r="L311" s="112">
        <v>79.140495867768593</v>
      </c>
      <c r="M311" s="112">
        <v>100</v>
      </c>
      <c r="N311" s="112">
        <v>78.049586776859499</v>
      </c>
      <c r="O311" s="112">
        <v>22.280991735537185</v>
      </c>
      <c r="P311" s="112">
        <v>98.909090909090907</v>
      </c>
    </row>
    <row r="312" spans="1:16" hidden="1" outlineLevel="2">
      <c r="A312" s="36" t="s">
        <v>211</v>
      </c>
      <c r="B312" s="39" t="s">
        <v>405</v>
      </c>
      <c r="C312" s="209">
        <v>2</v>
      </c>
      <c r="D312" s="256">
        <v>6.0000000000000001E-3</v>
      </c>
      <c r="E312" s="282" t="s">
        <v>551</v>
      </c>
      <c r="F312" s="85" t="s">
        <v>551</v>
      </c>
      <c r="G312" s="85" t="s">
        <v>551</v>
      </c>
      <c r="H312" s="85" t="s">
        <v>551</v>
      </c>
      <c r="I312" s="85" t="s">
        <v>551</v>
      </c>
      <c r="J312" s="85" t="s">
        <v>551</v>
      </c>
      <c r="K312" s="85" t="s">
        <v>553</v>
      </c>
      <c r="L312" s="85" t="s">
        <v>551</v>
      </c>
      <c r="M312" s="85" t="s">
        <v>552</v>
      </c>
      <c r="N312" s="85" t="s">
        <v>554</v>
      </c>
      <c r="O312" s="85" t="s">
        <v>554</v>
      </c>
      <c r="P312" s="85" t="s">
        <v>550</v>
      </c>
    </row>
    <row r="313" spans="1:16" hidden="1" outlineLevel="2">
      <c r="A313" s="12"/>
      <c r="B313" s="34" t="s">
        <v>147</v>
      </c>
      <c r="C313" s="223" t="s">
        <v>458</v>
      </c>
      <c r="D313" s="258"/>
      <c r="E313" s="291">
        <v>448</v>
      </c>
      <c r="F313" s="108">
        <v>508</v>
      </c>
      <c r="G313" s="108">
        <v>1153</v>
      </c>
      <c r="H313" s="108">
        <v>1438</v>
      </c>
      <c r="I313" s="108">
        <v>1144</v>
      </c>
      <c r="J313" s="108">
        <v>1430</v>
      </c>
      <c r="K313" s="108">
        <v>2237</v>
      </c>
      <c r="L313" s="108">
        <v>1952</v>
      </c>
      <c r="M313" s="108">
        <v>4094</v>
      </c>
      <c r="N313" s="108">
        <v>6673</v>
      </c>
      <c r="O313" s="108">
        <v>6959</v>
      </c>
      <c r="P313" s="108">
        <v>8815</v>
      </c>
    </row>
    <row r="314" spans="1:16" hidden="1" outlineLevel="2">
      <c r="A314" s="12"/>
      <c r="B314" s="10" t="s">
        <v>590</v>
      </c>
      <c r="C314" s="211"/>
      <c r="D314" s="267"/>
      <c r="E314" s="304">
        <v>100</v>
      </c>
      <c r="F314" s="112">
        <v>99.282897095733233</v>
      </c>
      <c r="G314" s="112">
        <v>91.574040874865545</v>
      </c>
      <c r="H314" s="112">
        <v>88.167802079598417</v>
      </c>
      <c r="I314" s="112">
        <v>91.681606310505558</v>
      </c>
      <c r="J314" s="112">
        <v>88.263415800167323</v>
      </c>
      <c r="K314" s="112">
        <v>78.618381737779373</v>
      </c>
      <c r="L314" s="112">
        <v>82.024620533046487</v>
      </c>
      <c r="M314" s="112">
        <v>56.42404685072308</v>
      </c>
      <c r="N314" s="112">
        <v>25.600573682323414</v>
      </c>
      <c r="O314" s="112">
        <v>22.18238317198518</v>
      </c>
      <c r="P314" s="112">
        <v>0</v>
      </c>
    </row>
    <row r="315" spans="1:16" hidden="1" outlineLevel="2">
      <c r="A315" s="43" t="s">
        <v>212</v>
      </c>
      <c r="B315" s="26" t="s">
        <v>522</v>
      </c>
      <c r="C315" s="209">
        <v>1</v>
      </c>
      <c r="D315" s="256">
        <v>4.0000000000000001E-3</v>
      </c>
      <c r="E315" s="284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idden="1" outlineLevel="2">
      <c r="A316" s="36" t="s">
        <v>213</v>
      </c>
      <c r="B316" s="39" t="s">
        <v>523</v>
      </c>
      <c r="C316" s="209">
        <v>1</v>
      </c>
      <c r="D316" s="256">
        <v>1E-3</v>
      </c>
      <c r="E316" s="282" t="s">
        <v>552</v>
      </c>
      <c r="F316" s="85" t="s">
        <v>552</v>
      </c>
      <c r="G316" s="85" t="s">
        <v>551</v>
      </c>
      <c r="H316" s="85" t="s">
        <v>551</v>
      </c>
      <c r="I316" s="85" t="s">
        <v>550</v>
      </c>
      <c r="J316" s="85" t="s">
        <v>550</v>
      </c>
      <c r="K316" s="85" t="s">
        <v>553</v>
      </c>
      <c r="L316" s="85" t="s">
        <v>553</v>
      </c>
      <c r="M316" s="85" t="s">
        <v>551</v>
      </c>
      <c r="N316" s="85" t="s">
        <v>553</v>
      </c>
      <c r="O316" s="85" t="s">
        <v>553</v>
      </c>
      <c r="P316" s="85" t="s">
        <v>551</v>
      </c>
    </row>
    <row r="317" spans="1:16" hidden="1" outlineLevel="2">
      <c r="A317" s="12"/>
      <c r="B317" s="40" t="s">
        <v>190</v>
      </c>
      <c r="C317" s="223" t="s">
        <v>458</v>
      </c>
      <c r="D317" s="258"/>
      <c r="E317" s="291">
        <v>2049</v>
      </c>
      <c r="F317" s="108">
        <v>2081</v>
      </c>
      <c r="G317" s="108">
        <v>448</v>
      </c>
      <c r="H317" s="108">
        <v>448</v>
      </c>
      <c r="I317" s="108">
        <v>3682</v>
      </c>
      <c r="J317" s="108">
        <v>3682</v>
      </c>
      <c r="K317" s="108">
        <v>1297</v>
      </c>
      <c r="L317" s="108">
        <v>1297</v>
      </c>
      <c r="M317" s="108">
        <v>0</v>
      </c>
      <c r="N317" s="108">
        <v>1297</v>
      </c>
      <c r="O317" s="108">
        <v>1297</v>
      </c>
      <c r="P317" s="108">
        <v>0</v>
      </c>
    </row>
    <row r="318" spans="1:16" hidden="1" outlineLevel="2">
      <c r="A318" s="12"/>
      <c r="B318" s="10" t="s">
        <v>590</v>
      </c>
      <c r="C318" s="211"/>
      <c r="D318" s="267"/>
      <c r="E318" s="304">
        <v>44.350896252036939</v>
      </c>
      <c r="F318" s="112">
        <v>43.481803367734926</v>
      </c>
      <c r="G318" s="112">
        <v>87.832699619771859</v>
      </c>
      <c r="H318" s="112">
        <v>87.832699619771859</v>
      </c>
      <c r="I318" s="112">
        <v>0</v>
      </c>
      <c r="J318" s="112">
        <v>0</v>
      </c>
      <c r="K318" s="112">
        <v>64.77457903313416</v>
      </c>
      <c r="L318" s="112">
        <v>64.77457903313416</v>
      </c>
      <c r="M318" s="112">
        <v>100</v>
      </c>
      <c r="N318" s="112">
        <v>64.77457903313416</v>
      </c>
      <c r="O318" s="112">
        <v>64.77457903313416</v>
      </c>
      <c r="P318" s="112">
        <v>100</v>
      </c>
    </row>
    <row r="319" spans="1:16" hidden="1" outlineLevel="2">
      <c r="A319" s="36" t="s">
        <v>214</v>
      </c>
      <c r="B319" s="39" t="s">
        <v>524</v>
      </c>
      <c r="C319" s="209">
        <v>2</v>
      </c>
      <c r="D319" s="256">
        <v>3.0000000000000001E-3</v>
      </c>
      <c r="E319" s="282" t="s">
        <v>551</v>
      </c>
      <c r="F319" s="85" t="s">
        <v>553</v>
      </c>
      <c r="G319" s="85" t="s">
        <v>552</v>
      </c>
      <c r="H319" s="85" t="s">
        <v>553</v>
      </c>
      <c r="I319" s="85" t="s">
        <v>553</v>
      </c>
      <c r="J319" s="85" t="s">
        <v>551</v>
      </c>
      <c r="K319" s="85" t="s">
        <v>554</v>
      </c>
      <c r="L319" s="85" t="s">
        <v>550</v>
      </c>
      <c r="M319" s="85" t="s">
        <v>553</v>
      </c>
      <c r="N319" s="85" t="s">
        <v>554</v>
      </c>
      <c r="O319" s="85" t="s">
        <v>552</v>
      </c>
      <c r="P319" s="85" t="s">
        <v>551</v>
      </c>
    </row>
    <row r="320" spans="1:16" hidden="1" outlineLevel="2">
      <c r="A320" s="12"/>
      <c r="B320" s="34" t="s">
        <v>147</v>
      </c>
      <c r="C320" s="223" t="s">
        <v>458</v>
      </c>
      <c r="D320" s="258"/>
      <c r="E320" s="291">
        <v>0</v>
      </c>
      <c r="F320" s="108">
        <v>2152</v>
      </c>
      <c r="G320" s="108">
        <v>4387</v>
      </c>
      <c r="H320" s="108">
        <v>2222</v>
      </c>
      <c r="I320" s="108">
        <v>2922</v>
      </c>
      <c r="J320" s="108">
        <v>757</v>
      </c>
      <c r="K320" s="108">
        <v>6537</v>
      </c>
      <c r="L320" s="108">
        <v>8702</v>
      </c>
      <c r="M320" s="108">
        <v>2809</v>
      </c>
      <c r="N320" s="108">
        <v>5892</v>
      </c>
      <c r="O320" s="108">
        <v>3728</v>
      </c>
      <c r="P320" s="108">
        <v>0</v>
      </c>
    </row>
    <row r="321" spans="1:16" hidden="1" outlineLevel="2">
      <c r="A321" s="12"/>
      <c r="B321" s="10" t="s">
        <v>590</v>
      </c>
      <c r="C321" s="211"/>
      <c r="D321" s="267"/>
      <c r="E321" s="304">
        <v>100</v>
      </c>
      <c r="F321" s="112">
        <v>75.270052861411173</v>
      </c>
      <c r="G321" s="112">
        <v>49.586301999540332</v>
      </c>
      <c r="H321" s="112">
        <v>74.465640082739597</v>
      </c>
      <c r="I321" s="112">
        <v>66.421512296023906</v>
      </c>
      <c r="J321" s="112">
        <v>91.300850379223164</v>
      </c>
      <c r="K321" s="112">
        <v>24.879338083199258</v>
      </c>
      <c r="L321" s="112">
        <v>0</v>
      </c>
      <c r="M321" s="112">
        <v>67.720064353022295</v>
      </c>
      <c r="N321" s="112">
        <v>32.291427258101592</v>
      </c>
      <c r="O321" s="112">
        <v>57.15927373017697</v>
      </c>
      <c r="P321" s="112">
        <v>100</v>
      </c>
    </row>
    <row r="322" spans="1:16" hidden="1" outlineLevel="2">
      <c r="A322" s="43" t="s">
        <v>215</v>
      </c>
      <c r="B322" s="26" t="s">
        <v>216</v>
      </c>
      <c r="C322" s="208">
        <v>1</v>
      </c>
      <c r="D322" s="259">
        <v>2.5000000000000001E-2</v>
      </c>
      <c r="E322" s="284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29" hidden="1" outlineLevel="2">
      <c r="A323" s="67" t="s">
        <v>217</v>
      </c>
      <c r="B323" s="39" t="s">
        <v>219</v>
      </c>
      <c r="C323" s="209">
        <v>1</v>
      </c>
      <c r="D323" s="256">
        <v>1.2999999999999999E-2</v>
      </c>
      <c r="E323" s="282" t="s">
        <v>550</v>
      </c>
      <c r="F323" s="85" t="s">
        <v>553</v>
      </c>
      <c r="G323" s="85" t="s">
        <v>551</v>
      </c>
      <c r="H323" s="85" t="s">
        <v>552</v>
      </c>
      <c r="I323" s="85" t="s">
        <v>551</v>
      </c>
      <c r="J323" s="85" t="s">
        <v>552</v>
      </c>
      <c r="K323" s="85" t="s">
        <v>552</v>
      </c>
      <c r="L323" s="85" t="s">
        <v>551</v>
      </c>
      <c r="M323" s="85" t="s">
        <v>552</v>
      </c>
      <c r="N323" s="85" t="s">
        <v>551</v>
      </c>
      <c r="O323" s="85" t="s">
        <v>552</v>
      </c>
      <c r="P323" s="85" t="s">
        <v>552</v>
      </c>
    </row>
    <row r="324" spans="1:16" hidden="1" outlineLevel="2">
      <c r="A324" s="12"/>
      <c r="B324" s="71" t="s">
        <v>428</v>
      </c>
      <c r="C324" s="223" t="s">
        <v>458</v>
      </c>
      <c r="D324" s="258"/>
      <c r="E324" s="291">
        <v>11</v>
      </c>
      <c r="F324" s="108">
        <v>8</v>
      </c>
      <c r="G324" s="108">
        <v>6</v>
      </c>
      <c r="H324" s="108">
        <v>9</v>
      </c>
      <c r="I324" s="108">
        <v>6</v>
      </c>
      <c r="J324" s="108">
        <v>9</v>
      </c>
      <c r="K324" s="108">
        <v>9</v>
      </c>
      <c r="L324" s="108">
        <v>6</v>
      </c>
      <c r="M324" s="108">
        <v>9</v>
      </c>
      <c r="N324" s="108">
        <v>6</v>
      </c>
      <c r="O324" s="108">
        <v>9</v>
      </c>
      <c r="P324" s="108">
        <v>9</v>
      </c>
    </row>
    <row r="325" spans="1:16" hidden="1" outlineLevel="2">
      <c r="A325" s="12"/>
      <c r="B325" s="74" t="s">
        <v>590</v>
      </c>
      <c r="C325" s="211"/>
      <c r="D325" s="267"/>
      <c r="E325" s="304">
        <v>0</v>
      </c>
      <c r="F325" s="112">
        <v>60</v>
      </c>
      <c r="G325" s="112">
        <v>100</v>
      </c>
      <c r="H325" s="112">
        <v>40</v>
      </c>
      <c r="I325" s="112">
        <v>100</v>
      </c>
      <c r="J325" s="112">
        <v>40</v>
      </c>
      <c r="K325" s="112">
        <v>40</v>
      </c>
      <c r="L325" s="112">
        <v>100</v>
      </c>
      <c r="M325" s="112">
        <v>40</v>
      </c>
      <c r="N325" s="112">
        <v>100</v>
      </c>
      <c r="O325" s="112">
        <v>40</v>
      </c>
      <c r="P325" s="112">
        <v>40</v>
      </c>
    </row>
    <row r="326" spans="1:16" ht="29" hidden="1" outlineLevel="2">
      <c r="A326" s="67" t="s">
        <v>218</v>
      </c>
      <c r="B326" s="39" t="s">
        <v>220</v>
      </c>
      <c r="C326" s="208">
        <v>1</v>
      </c>
      <c r="D326" s="259">
        <v>1.2999999999999999E-2</v>
      </c>
      <c r="E326" s="282" t="s">
        <v>550</v>
      </c>
      <c r="F326" s="85" t="s">
        <v>554</v>
      </c>
      <c r="G326" s="85" t="s">
        <v>553</v>
      </c>
      <c r="H326" s="85" t="s">
        <v>554</v>
      </c>
      <c r="I326" s="85" t="s">
        <v>553</v>
      </c>
      <c r="J326" s="85" t="s">
        <v>554</v>
      </c>
      <c r="K326" s="85" t="s">
        <v>553</v>
      </c>
      <c r="L326" s="85" t="s">
        <v>551</v>
      </c>
      <c r="M326" s="85" t="s">
        <v>553</v>
      </c>
      <c r="N326" s="85" t="s">
        <v>551</v>
      </c>
      <c r="O326" s="85" t="s">
        <v>553</v>
      </c>
      <c r="P326" s="85" t="s">
        <v>552</v>
      </c>
    </row>
    <row r="327" spans="1:16" hidden="1" outlineLevel="2">
      <c r="A327" s="12"/>
      <c r="B327" s="71" t="s">
        <v>428</v>
      </c>
      <c r="C327" s="223" t="s">
        <v>458</v>
      </c>
      <c r="D327" s="258"/>
      <c r="E327" s="291">
        <v>28</v>
      </c>
      <c r="F327" s="108">
        <v>23</v>
      </c>
      <c r="G327" s="108">
        <v>18</v>
      </c>
      <c r="H327" s="108">
        <v>23</v>
      </c>
      <c r="I327" s="108">
        <v>18</v>
      </c>
      <c r="J327" s="108">
        <v>23</v>
      </c>
      <c r="K327" s="108">
        <v>18</v>
      </c>
      <c r="L327" s="108">
        <v>13</v>
      </c>
      <c r="M327" s="108">
        <v>19</v>
      </c>
      <c r="N327" s="108">
        <v>14</v>
      </c>
      <c r="O327" s="108">
        <v>19</v>
      </c>
      <c r="P327" s="108">
        <v>20</v>
      </c>
    </row>
    <row r="328" spans="1:16" hidden="1" outlineLevel="2">
      <c r="A328" s="12"/>
      <c r="B328" s="74" t="s">
        <v>590</v>
      </c>
      <c r="C328" s="211"/>
      <c r="D328" s="267"/>
      <c r="E328" s="304">
        <v>0</v>
      </c>
      <c r="F328" s="112">
        <v>33.333333333333329</v>
      </c>
      <c r="G328" s="112">
        <v>66.666666666666657</v>
      </c>
      <c r="H328" s="112">
        <v>33.333333333333329</v>
      </c>
      <c r="I328" s="112">
        <v>66.666666666666657</v>
      </c>
      <c r="J328" s="112">
        <v>33.333333333333329</v>
      </c>
      <c r="K328" s="112">
        <v>66.666666666666657</v>
      </c>
      <c r="L328" s="112">
        <v>100</v>
      </c>
      <c r="M328" s="112">
        <v>60</v>
      </c>
      <c r="N328" s="112">
        <v>93.333333333333329</v>
      </c>
      <c r="O328" s="112">
        <v>60</v>
      </c>
      <c r="P328" s="112">
        <v>53.333333333333336</v>
      </c>
    </row>
    <row r="329" spans="1:16" hidden="1" outlineLevel="2">
      <c r="A329" s="43" t="s">
        <v>221</v>
      </c>
      <c r="B329" s="26" t="s">
        <v>228</v>
      </c>
      <c r="C329" s="208">
        <v>1</v>
      </c>
      <c r="D329" s="259">
        <v>2.5000000000000001E-2</v>
      </c>
      <c r="E329" s="306"/>
      <c r="F329" s="77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idden="1" outlineLevel="2">
      <c r="A330" s="67" t="s">
        <v>222</v>
      </c>
      <c r="B330" s="26" t="s">
        <v>223</v>
      </c>
      <c r="C330" s="208">
        <v>1</v>
      </c>
      <c r="D330" s="259">
        <v>1.7000000000000001E-2</v>
      </c>
      <c r="E330" s="308"/>
      <c r="F330" s="77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idden="1" outlineLevel="2">
      <c r="A331" s="36" t="s">
        <v>224</v>
      </c>
      <c r="B331" s="69" t="s">
        <v>226</v>
      </c>
      <c r="C331" s="209">
        <v>1</v>
      </c>
      <c r="D331" s="256">
        <v>8.0000000000000002E-3</v>
      </c>
      <c r="E331" s="282" t="s">
        <v>550</v>
      </c>
      <c r="F331" s="85" t="s">
        <v>550</v>
      </c>
      <c r="G331" s="85" t="s">
        <v>553</v>
      </c>
      <c r="H331" s="85" t="s">
        <v>553</v>
      </c>
      <c r="I331" s="85" t="s">
        <v>553</v>
      </c>
      <c r="J331" s="85" t="s">
        <v>553</v>
      </c>
      <c r="K331" s="85" t="s">
        <v>551</v>
      </c>
      <c r="L331" s="85" t="s">
        <v>553</v>
      </c>
      <c r="M331" s="85" t="s">
        <v>554</v>
      </c>
      <c r="N331" s="85" t="s">
        <v>551</v>
      </c>
      <c r="O331" s="85" t="s">
        <v>551</v>
      </c>
      <c r="P331" s="85" t="s">
        <v>552</v>
      </c>
    </row>
    <row r="332" spans="1:16" hidden="1" outlineLevel="2">
      <c r="A332" s="12"/>
      <c r="B332" s="34" t="s">
        <v>147</v>
      </c>
      <c r="C332" s="223" t="s">
        <v>458</v>
      </c>
      <c r="D332" s="258"/>
      <c r="E332" s="291">
        <v>9132</v>
      </c>
      <c r="F332" s="108">
        <v>9577</v>
      </c>
      <c r="G332" s="108">
        <v>4820</v>
      </c>
      <c r="H332" s="108">
        <v>4515</v>
      </c>
      <c r="I332" s="108">
        <v>4782</v>
      </c>
      <c r="J332" s="108">
        <v>4477</v>
      </c>
      <c r="K332" s="108">
        <v>4103</v>
      </c>
      <c r="L332" s="108">
        <v>4409</v>
      </c>
      <c r="M332" s="108">
        <v>7625</v>
      </c>
      <c r="N332" s="108">
        <v>3050</v>
      </c>
      <c r="O332" s="108">
        <v>2744</v>
      </c>
      <c r="P332" s="108">
        <v>6266</v>
      </c>
    </row>
    <row r="333" spans="1:16" hidden="1" outlineLevel="2">
      <c r="A333" s="12"/>
      <c r="B333" s="10" t="s">
        <v>590</v>
      </c>
      <c r="C333" s="211"/>
      <c r="D333" s="267"/>
      <c r="E333" s="304">
        <v>6.5125128055027091</v>
      </c>
      <c r="F333" s="112">
        <v>0</v>
      </c>
      <c r="G333" s="112">
        <v>69.618030147812092</v>
      </c>
      <c r="H333" s="112">
        <v>74.081662520122933</v>
      </c>
      <c r="I333" s="112">
        <v>70.174154836821316</v>
      </c>
      <c r="J333" s="112">
        <v>74.637787209132156</v>
      </c>
      <c r="K333" s="112">
        <v>80.111224937801836</v>
      </c>
      <c r="L333" s="112">
        <v>75.632957705253915</v>
      </c>
      <c r="M333" s="112">
        <v>28.567247182789401</v>
      </c>
      <c r="N333" s="112">
        <v>95.521732767452065</v>
      </c>
      <c r="O333" s="112">
        <v>100</v>
      </c>
      <c r="P333" s="112">
        <v>48.456022244987558</v>
      </c>
    </row>
    <row r="334" spans="1:16" hidden="1" outlineLevel="2">
      <c r="A334" s="36" t="s">
        <v>225</v>
      </c>
      <c r="B334" s="39" t="s">
        <v>227</v>
      </c>
      <c r="C334" s="208">
        <v>1</v>
      </c>
      <c r="D334" s="259">
        <v>8.0000000000000002E-3</v>
      </c>
      <c r="E334" s="282" t="s">
        <v>554</v>
      </c>
      <c r="F334" s="85" t="s">
        <v>550</v>
      </c>
      <c r="G334" s="85" t="s">
        <v>551</v>
      </c>
      <c r="H334" s="85" t="s">
        <v>551</v>
      </c>
      <c r="I334" s="85" t="s">
        <v>551</v>
      </c>
      <c r="J334" s="85" t="s">
        <v>551</v>
      </c>
      <c r="K334" s="85" t="s">
        <v>551</v>
      </c>
      <c r="L334" s="85" t="s">
        <v>553</v>
      </c>
      <c r="M334" s="85" t="s">
        <v>550</v>
      </c>
      <c r="N334" s="85" t="s">
        <v>551</v>
      </c>
      <c r="O334" s="85" t="s">
        <v>551</v>
      </c>
      <c r="P334" s="85" t="s">
        <v>550</v>
      </c>
    </row>
    <row r="335" spans="1:16" hidden="1" outlineLevel="2">
      <c r="A335" s="12"/>
      <c r="B335" s="34" t="s">
        <v>147</v>
      </c>
      <c r="C335" s="223" t="s">
        <v>458</v>
      </c>
      <c r="D335" s="258"/>
      <c r="E335" s="291">
        <v>6819</v>
      </c>
      <c r="F335" s="108">
        <v>7121</v>
      </c>
      <c r="G335" s="108">
        <v>4724</v>
      </c>
      <c r="H335" s="108">
        <v>4489</v>
      </c>
      <c r="I335" s="108">
        <v>4724</v>
      </c>
      <c r="J335" s="108">
        <v>4489</v>
      </c>
      <c r="K335" s="108">
        <v>4598</v>
      </c>
      <c r="L335" s="108">
        <v>4833</v>
      </c>
      <c r="M335" s="108">
        <v>7859</v>
      </c>
      <c r="N335" s="108">
        <v>4188</v>
      </c>
      <c r="O335" s="108">
        <v>3953</v>
      </c>
      <c r="P335" s="108">
        <v>7214</v>
      </c>
    </row>
    <row r="336" spans="1:16" hidden="1" outlineLevel="2">
      <c r="A336" s="12"/>
      <c r="B336" s="10" t="s">
        <v>590</v>
      </c>
      <c r="C336" s="211"/>
      <c r="D336" s="267"/>
      <c r="E336" s="302">
        <v>26.625704045058882</v>
      </c>
      <c r="F336" s="110">
        <v>18.894009216589865</v>
      </c>
      <c r="G336" s="110">
        <v>80.261136712749618</v>
      </c>
      <c r="H336" s="110">
        <v>86.277521761392734</v>
      </c>
      <c r="I336" s="110">
        <v>80.261136712749618</v>
      </c>
      <c r="J336" s="110">
        <v>86.277521761392734</v>
      </c>
      <c r="K336" s="110">
        <v>83.486943164362515</v>
      </c>
      <c r="L336" s="110">
        <v>77.470558115719399</v>
      </c>
      <c r="M336" s="110">
        <v>0</v>
      </c>
      <c r="N336" s="110">
        <v>93.983614951356884</v>
      </c>
      <c r="O336" s="110">
        <v>100</v>
      </c>
      <c r="P336" s="110">
        <v>16.513056835637485</v>
      </c>
    </row>
    <row r="337" spans="1:16" hidden="1" outlineLevel="2">
      <c r="A337" s="67" t="s">
        <v>442</v>
      </c>
      <c r="B337" s="76" t="s">
        <v>443</v>
      </c>
      <c r="C337" s="209">
        <v>0.5</v>
      </c>
      <c r="D337" s="256">
        <v>8.0000000000000002E-3</v>
      </c>
      <c r="E337" s="282" t="s">
        <v>550</v>
      </c>
      <c r="F337" s="85" t="s">
        <v>554</v>
      </c>
      <c r="G337" s="85" t="s">
        <v>553</v>
      </c>
      <c r="H337" s="85" t="s">
        <v>552</v>
      </c>
      <c r="I337" s="85" t="s">
        <v>553</v>
      </c>
      <c r="J337" s="85" t="s">
        <v>552</v>
      </c>
      <c r="K337" s="85" t="s">
        <v>553</v>
      </c>
      <c r="L337" s="85" t="s">
        <v>551</v>
      </c>
      <c r="M337" s="85" t="s">
        <v>552</v>
      </c>
      <c r="N337" s="85" t="s">
        <v>551</v>
      </c>
      <c r="O337" s="85" t="s">
        <v>553</v>
      </c>
      <c r="P337" s="85" t="s">
        <v>553</v>
      </c>
    </row>
    <row r="338" spans="1:16" hidden="1" outlineLevel="2">
      <c r="A338" s="75"/>
      <c r="B338" s="34" t="s">
        <v>147</v>
      </c>
      <c r="C338" s="223" t="s">
        <v>458</v>
      </c>
      <c r="D338" s="258"/>
      <c r="E338" s="291">
        <v>14077</v>
      </c>
      <c r="F338" s="108">
        <v>11534</v>
      </c>
      <c r="G338" s="108">
        <v>6531</v>
      </c>
      <c r="H338" s="108">
        <v>9164</v>
      </c>
      <c r="I338" s="108">
        <v>6484</v>
      </c>
      <c r="J338" s="108">
        <v>9118</v>
      </c>
      <c r="K338" s="108">
        <v>7428</v>
      </c>
      <c r="L338" s="108">
        <v>4793</v>
      </c>
      <c r="M338" s="108">
        <v>8379</v>
      </c>
      <c r="N338" s="108">
        <v>3268</v>
      </c>
      <c r="O338" s="108">
        <v>5903</v>
      </c>
      <c r="P338" s="108">
        <v>6855</v>
      </c>
    </row>
    <row r="339" spans="1:16" ht="15" hidden="1" outlineLevel="2" thickBot="1">
      <c r="A339" s="75"/>
      <c r="B339" s="10" t="s">
        <v>590</v>
      </c>
      <c r="C339" s="211"/>
      <c r="D339" s="267"/>
      <c r="E339" s="304">
        <v>0</v>
      </c>
      <c r="F339" s="112">
        <v>23.526690720695711</v>
      </c>
      <c r="G339" s="112">
        <v>69.812193542418356</v>
      </c>
      <c r="H339" s="112">
        <v>45.4528633546119</v>
      </c>
      <c r="I339" s="112">
        <v>70.24701637524285</v>
      </c>
      <c r="J339" s="112">
        <v>45.878434637801831</v>
      </c>
      <c r="K339" s="112">
        <v>61.513553520214636</v>
      </c>
      <c r="L339" s="112">
        <v>85.891386807290218</v>
      </c>
      <c r="M339" s="112">
        <v>52.715329817744475</v>
      </c>
      <c r="N339" s="112">
        <v>100</v>
      </c>
      <c r="O339" s="112">
        <v>75.622166712924411</v>
      </c>
      <c r="P339" s="112">
        <v>66.814691460819688</v>
      </c>
    </row>
    <row r="340" spans="1:16" ht="30" hidden="1" customHeight="1" outlineLevel="1" thickTop="1" thickBot="1">
      <c r="A340" s="130" t="s">
        <v>229</v>
      </c>
      <c r="B340" s="129" t="s">
        <v>230</v>
      </c>
      <c r="C340" s="222">
        <v>1</v>
      </c>
      <c r="D340" s="266">
        <v>6.3E-2</v>
      </c>
      <c r="E340" s="309" t="s">
        <v>553</v>
      </c>
      <c r="F340" s="310" t="s">
        <v>553</v>
      </c>
      <c r="G340" s="125" t="s">
        <v>551</v>
      </c>
      <c r="H340" s="125" t="s">
        <v>551</v>
      </c>
      <c r="I340" s="125" t="s">
        <v>550</v>
      </c>
      <c r="J340" s="125" t="s">
        <v>550</v>
      </c>
      <c r="K340" s="125" t="s">
        <v>551</v>
      </c>
      <c r="L340" s="125" t="s">
        <v>551</v>
      </c>
      <c r="M340" s="125" t="s">
        <v>552</v>
      </c>
      <c r="N340" s="125" t="s">
        <v>551</v>
      </c>
      <c r="O340" s="125" t="s">
        <v>551</v>
      </c>
      <c r="P340" s="125" t="s">
        <v>552</v>
      </c>
    </row>
    <row r="341" spans="1:16" ht="21" hidden="1" customHeight="1" outlineLevel="1" thickBot="1">
      <c r="A341" s="126"/>
      <c r="B341" s="127" t="s">
        <v>637</v>
      </c>
      <c r="C341" s="225"/>
      <c r="D341" s="268"/>
      <c r="E341" s="304">
        <v>74.601991080181719</v>
      </c>
      <c r="F341" s="112">
        <v>78.418285528471017</v>
      </c>
      <c r="G341" s="112">
        <v>87.007365782887902</v>
      </c>
      <c r="H341" s="112">
        <v>83.569197424619105</v>
      </c>
      <c r="I341" s="112">
        <v>16.542359915853886</v>
      </c>
      <c r="J341" s="112">
        <v>12.661149548278031</v>
      </c>
      <c r="K341" s="112">
        <v>84.874768255463906</v>
      </c>
      <c r="L341" s="112">
        <v>88.314317390557733</v>
      </c>
      <c r="M341" s="112">
        <v>44.19221818739112</v>
      </c>
      <c r="N341" s="112">
        <v>94.25872996147632</v>
      </c>
      <c r="O341" s="112">
        <v>90.819180826382492</v>
      </c>
      <c r="P341" s="112">
        <v>50.136630758309707</v>
      </c>
    </row>
    <row r="342" spans="1:16" ht="22" hidden="1" customHeight="1" outlineLevel="2" thickTop="1">
      <c r="A342" s="41" t="s">
        <v>231</v>
      </c>
      <c r="B342" s="30" t="s">
        <v>233</v>
      </c>
      <c r="C342" s="209">
        <v>1</v>
      </c>
      <c r="D342" s="256">
        <v>2.1000000000000001E-2</v>
      </c>
      <c r="E342" s="280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idden="1" outlineLevel="2">
      <c r="A343" s="36" t="s">
        <v>232</v>
      </c>
      <c r="B343" s="39" t="s">
        <v>429</v>
      </c>
      <c r="C343" s="209">
        <v>1</v>
      </c>
      <c r="D343" s="256">
        <v>7.0000000000000001E-3</v>
      </c>
      <c r="E343" s="282" t="s">
        <v>553</v>
      </c>
      <c r="F343" s="85" t="s">
        <v>554</v>
      </c>
      <c r="G343" s="85" t="s">
        <v>552</v>
      </c>
      <c r="H343" s="85" t="s">
        <v>551</v>
      </c>
      <c r="I343" s="85" t="s">
        <v>550</v>
      </c>
      <c r="J343" s="85" t="s">
        <v>552</v>
      </c>
      <c r="K343" s="85" t="s">
        <v>551</v>
      </c>
      <c r="L343" s="85" t="s">
        <v>552</v>
      </c>
      <c r="M343" s="85" t="s">
        <v>554</v>
      </c>
      <c r="N343" s="85" t="s">
        <v>552</v>
      </c>
      <c r="O343" s="85" t="s">
        <v>551</v>
      </c>
      <c r="P343" s="85" t="s">
        <v>554</v>
      </c>
    </row>
    <row r="344" spans="1:16" hidden="1" outlineLevel="2">
      <c r="A344" s="12"/>
      <c r="B344" s="71" t="s">
        <v>147</v>
      </c>
      <c r="C344" s="217" t="s">
        <v>458</v>
      </c>
      <c r="D344" s="257"/>
      <c r="E344" s="291">
        <v>6969</v>
      </c>
      <c r="F344" s="108">
        <v>10013</v>
      </c>
      <c r="G344" s="108">
        <v>7973</v>
      </c>
      <c r="H344" s="108">
        <v>4669</v>
      </c>
      <c r="I344" s="108">
        <v>12716</v>
      </c>
      <c r="J344" s="108">
        <v>9412</v>
      </c>
      <c r="K344" s="108">
        <v>5524</v>
      </c>
      <c r="L344" s="108">
        <v>8827</v>
      </c>
      <c r="M344" s="108">
        <v>9600</v>
      </c>
      <c r="N344" s="108">
        <v>8827</v>
      </c>
      <c r="O344" s="108">
        <v>5524</v>
      </c>
      <c r="P344" s="108">
        <v>9600</v>
      </c>
    </row>
    <row r="345" spans="1:16" hidden="1" outlineLevel="2">
      <c r="A345" s="12"/>
      <c r="B345" s="10" t="s">
        <v>590</v>
      </c>
      <c r="C345" s="211"/>
      <c r="D345" s="258"/>
      <c r="E345" s="290">
        <v>71.4179197216354</v>
      </c>
      <c r="F345" s="106">
        <v>33.590157822791099</v>
      </c>
      <c r="G345" s="106">
        <v>58.941220330557975</v>
      </c>
      <c r="H345" s="106">
        <v>100</v>
      </c>
      <c r="I345" s="106">
        <v>0</v>
      </c>
      <c r="J345" s="106">
        <v>41.058779669442025</v>
      </c>
      <c r="K345" s="106">
        <v>89.374922331303594</v>
      </c>
      <c r="L345" s="106">
        <v>48.328569653286941</v>
      </c>
      <c r="M345" s="106">
        <v>38.722505281471356</v>
      </c>
      <c r="N345" s="106">
        <v>48.328569653286941</v>
      </c>
      <c r="O345" s="106">
        <v>89.374922331303594</v>
      </c>
      <c r="P345" s="106">
        <v>38.722505281471356</v>
      </c>
    </row>
    <row r="346" spans="1:16" hidden="1" outlineLevel="2">
      <c r="A346" s="21" t="s">
        <v>234</v>
      </c>
      <c r="B346" s="26" t="s">
        <v>239</v>
      </c>
      <c r="C346" s="209">
        <v>2</v>
      </c>
      <c r="D346" s="256">
        <v>1.4E-2</v>
      </c>
      <c r="E346" s="280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29" hidden="1" outlineLevel="2">
      <c r="A347" s="36" t="s">
        <v>235</v>
      </c>
      <c r="B347" s="39" t="s">
        <v>237</v>
      </c>
      <c r="C347" s="209">
        <v>2</v>
      </c>
      <c r="D347" s="256">
        <v>8.9999999999999993E-3</v>
      </c>
      <c r="E347" s="282" t="s">
        <v>550</v>
      </c>
      <c r="F347" s="85" t="s">
        <v>552</v>
      </c>
      <c r="G347" s="85" t="s">
        <v>553</v>
      </c>
      <c r="H347" s="85" t="s">
        <v>554</v>
      </c>
      <c r="I347" s="85" t="s">
        <v>553</v>
      </c>
      <c r="J347" s="85" t="s">
        <v>552</v>
      </c>
      <c r="K347" s="85" t="s">
        <v>552</v>
      </c>
      <c r="L347" s="85" t="s">
        <v>553</v>
      </c>
      <c r="M347" s="85" t="s">
        <v>553</v>
      </c>
      <c r="N347" s="85" t="s">
        <v>551</v>
      </c>
      <c r="O347" s="85" t="s">
        <v>553</v>
      </c>
      <c r="P347" s="85" t="s">
        <v>551</v>
      </c>
    </row>
    <row r="348" spans="1:16" hidden="1" outlineLevel="2">
      <c r="A348" s="12"/>
      <c r="B348" s="42" t="s">
        <v>240</v>
      </c>
      <c r="C348" s="217" t="s">
        <v>458</v>
      </c>
      <c r="D348" s="257"/>
      <c r="E348" s="289">
        <v>16.500000000000004</v>
      </c>
      <c r="F348" s="169">
        <v>12.600000000000001</v>
      </c>
      <c r="G348" s="169">
        <v>10.700000000000003</v>
      </c>
      <c r="H348" s="169">
        <v>13.700000000000001</v>
      </c>
      <c r="I348" s="169">
        <v>9.9000000000000021</v>
      </c>
      <c r="J348" s="169">
        <v>13</v>
      </c>
      <c r="K348" s="169">
        <v>12.899999999999999</v>
      </c>
      <c r="L348" s="169">
        <v>9.9</v>
      </c>
      <c r="M348" s="169">
        <v>10.900000000000002</v>
      </c>
      <c r="N348" s="169">
        <v>8.2000000000000011</v>
      </c>
      <c r="O348" s="169">
        <v>11.2</v>
      </c>
      <c r="P348" s="169">
        <v>9.2000000000000011</v>
      </c>
    </row>
    <row r="349" spans="1:16" hidden="1" outlineLevel="2">
      <c r="A349" s="12"/>
      <c r="B349" s="10" t="s">
        <v>590</v>
      </c>
      <c r="C349" s="211"/>
      <c r="D349" s="258"/>
      <c r="E349" s="290">
        <v>0</v>
      </c>
      <c r="F349" s="106">
        <v>46.987951807228924</v>
      </c>
      <c r="G349" s="106">
        <v>69.879518072289144</v>
      </c>
      <c r="H349" s="106">
        <v>33.734939759036166</v>
      </c>
      <c r="I349" s="106">
        <v>79.518072289156621</v>
      </c>
      <c r="J349" s="106">
        <v>42.168674698795215</v>
      </c>
      <c r="K349" s="106">
        <v>43.373493975903656</v>
      </c>
      <c r="L349" s="106">
        <v>79.518072289156635</v>
      </c>
      <c r="M349" s="106">
        <v>67.469879518072275</v>
      </c>
      <c r="N349" s="106">
        <v>100</v>
      </c>
      <c r="O349" s="106">
        <v>63.855421686747022</v>
      </c>
      <c r="P349" s="106">
        <v>87.951807228915669</v>
      </c>
    </row>
    <row r="350" spans="1:16" ht="29" hidden="1" outlineLevel="2">
      <c r="A350" s="36" t="s">
        <v>236</v>
      </c>
      <c r="B350" s="39" t="s">
        <v>238</v>
      </c>
      <c r="C350" s="209">
        <v>1</v>
      </c>
      <c r="D350" s="256">
        <v>5.0000000000000001E-3</v>
      </c>
      <c r="E350" s="282" t="s">
        <v>550</v>
      </c>
      <c r="F350" s="85" t="s">
        <v>550</v>
      </c>
      <c r="G350" s="85" t="s">
        <v>552</v>
      </c>
      <c r="H350" s="85" t="s">
        <v>550</v>
      </c>
      <c r="I350" s="85" t="s">
        <v>553</v>
      </c>
      <c r="J350" s="85" t="s">
        <v>554</v>
      </c>
      <c r="K350" s="85" t="s">
        <v>554</v>
      </c>
      <c r="L350" s="85" t="s">
        <v>553</v>
      </c>
      <c r="M350" s="85" t="s">
        <v>550</v>
      </c>
      <c r="N350" s="85" t="s">
        <v>551</v>
      </c>
      <c r="O350" s="85" t="s">
        <v>553</v>
      </c>
      <c r="P350" s="85" t="s">
        <v>552</v>
      </c>
    </row>
    <row r="351" spans="1:16" hidden="1" outlineLevel="2">
      <c r="A351" s="35"/>
      <c r="B351" s="42" t="s">
        <v>240</v>
      </c>
      <c r="C351" s="217" t="s">
        <v>458</v>
      </c>
      <c r="D351" s="257"/>
      <c r="E351" s="289">
        <v>7.6</v>
      </c>
      <c r="F351" s="169">
        <v>7.2</v>
      </c>
      <c r="G351" s="169">
        <v>6.3</v>
      </c>
      <c r="H351" s="169">
        <v>7.3</v>
      </c>
      <c r="I351" s="169">
        <v>5.8000000000000007</v>
      </c>
      <c r="J351" s="169">
        <v>6.9</v>
      </c>
      <c r="K351" s="169">
        <v>6.8999999999999995</v>
      </c>
      <c r="L351" s="169">
        <v>5.9</v>
      </c>
      <c r="M351" s="169">
        <v>7.5</v>
      </c>
      <c r="N351" s="169">
        <v>4.8</v>
      </c>
      <c r="O351" s="169">
        <v>5.8</v>
      </c>
      <c r="P351" s="169">
        <v>6.4</v>
      </c>
    </row>
    <row r="352" spans="1:16" ht="15" hidden="1" outlineLevel="2" thickBot="1">
      <c r="A352" s="12"/>
      <c r="B352" s="10" t="s">
        <v>590</v>
      </c>
      <c r="C352" s="211"/>
      <c r="D352" s="258"/>
      <c r="E352" s="290">
        <v>0</v>
      </c>
      <c r="F352" s="106">
        <v>14.285714285714263</v>
      </c>
      <c r="G352" s="106">
        <v>46.428571428571423</v>
      </c>
      <c r="H352" s="106">
        <v>10.714285714285708</v>
      </c>
      <c r="I352" s="106">
        <v>64.285714285714249</v>
      </c>
      <c r="J352" s="106">
        <v>24.999999999999972</v>
      </c>
      <c r="K352" s="106">
        <v>25</v>
      </c>
      <c r="L352" s="106">
        <v>60.714285714285694</v>
      </c>
      <c r="M352" s="106">
        <v>3.5714285714285694</v>
      </c>
      <c r="N352" s="106">
        <v>100</v>
      </c>
      <c r="O352" s="106">
        <v>64.285714285714278</v>
      </c>
      <c r="P352" s="106">
        <v>42.857142857142833</v>
      </c>
    </row>
    <row r="353" spans="1:16" ht="20" hidden="1" customHeight="1" outlineLevel="2" thickTop="1">
      <c r="A353" s="41" t="s">
        <v>241</v>
      </c>
      <c r="B353" s="30" t="s">
        <v>242</v>
      </c>
      <c r="C353" s="209">
        <v>2</v>
      </c>
      <c r="D353" s="256">
        <v>4.2000000000000003E-2</v>
      </c>
      <c r="E353" s="280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29" hidden="1" outlineLevel="2">
      <c r="A354" s="21" t="s">
        <v>246</v>
      </c>
      <c r="B354" s="26" t="s">
        <v>243</v>
      </c>
      <c r="C354" s="209">
        <v>1</v>
      </c>
      <c r="D354" s="256">
        <v>4.2000000000000003E-2</v>
      </c>
      <c r="E354" s="280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idden="1" outlineLevel="2">
      <c r="A355" s="36" t="s">
        <v>247</v>
      </c>
      <c r="B355" s="39" t="s">
        <v>244</v>
      </c>
      <c r="C355" s="209">
        <v>2</v>
      </c>
      <c r="D355" s="256">
        <v>2.8000000000000001E-2</v>
      </c>
      <c r="E355" s="282" t="s">
        <v>551</v>
      </c>
      <c r="F355" s="85" t="s">
        <v>551</v>
      </c>
      <c r="G355" s="85" t="s">
        <v>551</v>
      </c>
      <c r="H355" s="85" t="s">
        <v>551</v>
      </c>
      <c r="I355" s="85" t="s">
        <v>550</v>
      </c>
      <c r="J355" s="85" t="s">
        <v>550</v>
      </c>
      <c r="K355" s="85" t="s">
        <v>551</v>
      </c>
      <c r="L355" s="85" t="s">
        <v>551</v>
      </c>
      <c r="M355" s="85" t="s">
        <v>553</v>
      </c>
      <c r="N355" s="85" t="s">
        <v>551</v>
      </c>
      <c r="O355" s="85" t="s">
        <v>551</v>
      </c>
      <c r="P355" s="85" t="s">
        <v>553</v>
      </c>
    </row>
    <row r="356" spans="1:16" hidden="1" outlineLevel="2">
      <c r="A356" s="12"/>
      <c r="B356" s="71" t="s">
        <v>10</v>
      </c>
      <c r="C356" s="217" t="s">
        <v>458</v>
      </c>
      <c r="D356" s="257"/>
      <c r="E356" s="289">
        <v>0</v>
      </c>
      <c r="F356" s="169">
        <v>0</v>
      </c>
      <c r="G356" s="169">
        <v>0</v>
      </c>
      <c r="H356" s="169">
        <v>0</v>
      </c>
      <c r="I356" s="169">
        <v>0.3</v>
      </c>
      <c r="J356" s="169">
        <v>0.3</v>
      </c>
      <c r="K356" s="169">
        <v>0</v>
      </c>
      <c r="L356" s="169">
        <v>0</v>
      </c>
      <c r="M356" s="169">
        <v>0.1</v>
      </c>
      <c r="N356" s="169">
        <v>0</v>
      </c>
      <c r="O356" s="169">
        <v>0</v>
      </c>
      <c r="P356" s="169">
        <v>0.1</v>
      </c>
    </row>
    <row r="357" spans="1:16" hidden="1" outlineLevel="2">
      <c r="A357" s="12"/>
      <c r="B357" s="10" t="s">
        <v>590</v>
      </c>
      <c r="C357" s="211"/>
      <c r="D357" s="258"/>
      <c r="E357" s="290">
        <v>100</v>
      </c>
      <c r="F357" s="106">
        <v>100</v>
      </c>
      <c r="G357" s="106">
        <v>100</v>
      </c>
      <c r="H357" s="106">
        <v>100</v>
      </c>
      <c r="I357" s="106">
        <v>0</v>
      </c>
      <c r="J357" s="106">
        <v>0</v>
      </c>
      <c r="K357" s="106">
        <v>100</v>
      </c>
      <c r="L357" s="106">
        <v>100</v>
      </c>
      <c r="M357" s="106">
        <v>66.666666666666657</v>
      </c>
      <c r="N357" s="106">
        <v>100</v>
      </c>
      <c r="O357" s="106">
        <v>100</v>
      </c>
      <c r="P357" s="106">
        <v>66.666666666666657</v>
      </c>
    </row>
    <row r="358" spans="1:16" hidden="1" outlineLevel="2">
      <c r="A358" s="36" t="s">
        <v>248</v>
      </c>
      <c r="B358" s="39" t="s">
        <v>245</v>
      </c>
      <c r="C358" s="209">
        <v>1</v>
      </c>
      <c r="D358" s="256">
        <v>1.4E-2</v>
      </c>
      <c r="E358" s="282" t="s">
        <v>551</v>
      </c>
      <c r="F358" s="85" t="s">
        <v>551</v>
      </c>
      <c r="G358" s="85" t="s">
        <v>551</v>
      </c>
      <c r="H358" s="85" t="s">
        <v>551</v>
      </c>
      <c r="I358" s="85" t="s">
        <v>550</v>
      </c>
      <c r="J358" s="85" t="s">
        <v>550</v>
      </c>
      <c r="K358" s="85" t="s">
        <v>551</v>
      </c>
      <c r="L358" s="85" t="s">
        <v>551</v>
      </c>
      <c r="M358" s="85" t="s">
        <v>550</v>
      </c>
      <c r="N358" s="85" t="s">
        <v>551</v>
      </c>
      <c r="O358" s="85" t="s">
        <v>551</v>
      </c>
      <c r="P358" s="85" t="s">
        <v>550</v>
      </c>
    </row>
    <row r="359" spans="1:16" hidden="1" outlineLevel="2">
      <c r="A359" s="12"/>
      <c r="B359" s="71" t="s">
        <v>10</v>
      </c>
      <c r="C359" s="217" t="s">
        <v>458</v>
      </c>
      <c r="D359" s="257"/>
      <c r="E359" s="289">
        <v>0</v>
      </c>
      <c r="F359" s="169">
        <v>0</v>
      </c>
      <c r="G359" s="169">
        <v>0</v>
      </c>
      <c r="H359" s="169">
        <v>0</v>
      </c>
      <c r="I359" s="169">
        <v>0.1</v>
      </c>
      <c r="J359" s="169">
        <v>0.1</v>
      </c>
      <c r="K359" s="169">
        <v>0</v>
      </c>
      <c r="L359" s="169">
        <v>0</v>
      </c>
      <c r="M359" s="169">
        <v>0.1</v>
      </c>
      <c r="N359" s="169">
        <v>0</v>
      </c>
      <c r="O359" s="169">
        <v>0</v>
      </c>
      <c r="P359" s="169">
        <v>0.1</v>
      </c>
    </row>
    <row r="360" spans="1:16" ht="15" hidden="1" outlineLevel="2" thickBot="1">
      <c r="A360" s="12"/>
      <c r="B360" s="10" t="s">
        <v>590</v>
      </c>
      <c r="C360" s="211"/>
      <c r="D360" s="258"/>
      <c r="E360" s="290">
        <v>100</v>
      </c>
      <c r="F360" s="106">
        <v>100</v>
      </c>
      <c r="G360" s="106">
        <v>100</v>
      </c>
      <c r="H360" s="106">
        <v>100</v>
      </c>
      <c r="I360" s="106">
        <v>0</v>
      </c>
      <c r="J360" s="106">
        <v>0</v>
      </c>
      <c r="K360" s="106">
        <v>100</v>
      </c>
      <c r="L360" s="106">
        <v>100</v>
      </c>
      <c r="M360" s="106">
        <v>0</v>
      </c>
      <c r="N360" s="106">
        <v>100</v>
      </c>
      <c r="O360" s="106">
        <v>100</v>
      </c>
      <c r="P360" s="106">
        <v>0</v>
      </c>
    </row>
    <row r="361" spans="1:16" ht="30" hidden="1" customHeight="1" outlineLevel="1" thickTop="1" thickBot="1">
      <c r="A361" s="130" t="s">
        <v>250</v>
      </c>
      <c r="B361" s="129" t="s">
        <v>249</v>
      </c>
      <c r="C361" s="222">
        <v>2</v>
      </c>
      <c r="D361" s="266">
        <v>0.125</v>
      </c>
      <c r="E361" s="309" t="s">
        <v>554</v>
      </c>
      <c r="F361" s="310" t="s">
        <v>554</v>
      </c>
      <c r="G361" s="125" t="s">
        <v>553</v>
      </c>
      <c r="H361" s="125" t="s">
        <v>553</v>
      </c>
      <c r="I361" s="125" t="s">
        <v>553</v>
      </c>
      <c r="J361" s="125" t="s">
        <v>553</v>
      </c>
      <c r="K361" s="125" t="s">
        <v>553</v>
      </c>
      <c r="L361" s="125" t="s">
        <v>553</v>
      </c>
      <c r="M361" s="125" t="s">
        <v>554</v>
      </c>
      <c r="N361" s="125" t="s">
        <v>551</v>
      </c>
      <c r="O361" s="125" t="s">
        <v>551</v>
      </c>
      <c r="P361" s="125" t="s">
        <v>552</v>
      </c>
    </row>
    <row r="362" spans="1:16" ht="23" hidden="1" customHeight="1" outlineLevel="1" thickBot="1">
      <c r="A362" s="126"/>
      <c r="B362" s="127" t="s">
        <v>637</v>
      </c>
      <c r="C362" s="225"/>
      <c r="D362" s="268"/>
      <c r="E362" s="304">
        <v>30.75025774342966</v>
      </c>
      <c r="F362" s="112">
        <v>37.327994814971738</v>
      </c>
      <c r="G362" s="112">
        <v>75.795949856577892</v>
      </c>
      <c r="H362" s="112">
        <v>72.3292137219143</v>
      </c>
      <c r="I362" s="112">
        <v>66.382911568076466</v>
      </c>
      <c r="J362" s="112">
        <v>62.913479297474929</v>
      </c>
      <c r="K362" s="112">
        <v>68.945192368031385</v>
      </c>
      <c r="L362" s="112">
        <v>72.40920393037544</v>
      </c>
      <c r="M362" s="112">
        <v>39.932650768405523</v>
      </c>
      <c r="N362" s="112">
        <v>88.561601592754286</v>
      </c>
      <c r="O362" s="112">
        <v>85.134818121629664</v>
      </c>
      <c r="P362" s="112">
        <v>56.084187476317311</v>
      </c>
    </row>
    <row r="363" spans="1:16" ht="16" hidden="1" outlineLevel="2" thickTop="1">
      <c r="A363" s="41" t="s">
        <v>252</v>
      </c>
      <c r="B363" s="20" t="s">
        <v>251</v>
      </c>
      <c r="C363" s="209">
        <v>1</v>
      </c>
      <c r="D363" s="256">
        <v>4.2000000000000003E-2</v>
      </c>
      <c r="E363" s="311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</row>
    <row r="364" spans="1:16" hidden="1" outlineLevel="2">
      <c r="A364" s="65" t="s">
        <v>253</v>
      </c>
      <c r="B364" s="26" t="s">
        <v>430</v>
      </c>
      <c r="C364" s="209">
        <v>1</v>
      </c>
      <c r="D364" s="256">
        <v>2.1000000000000001E-2</v>
      </c>
      <c r="E364" s="312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</row>
    <row r="365" spans="1:16" ht="15" hidden="1" outlineLevel="2" thickBot="1">
      <c r="A365" s="23" t="s">
        <v>446</v>
      </c>
      <c r="B365" s="14" t="s">
        <v>525</v>
      </c>
      <c r="C365" s="209">
        <v>0</v>
      </c>
      <c r="D365" s="256">
        <v>0.01</v>
      </c>
      <c r="E365" s="283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</row>
    <row r="366" spans="1:16" hidden="1" outlineLevel="2">
      <c r="A366" s="12"/>
      <c r="B366" s="13" t="s">
        <v>10</v>
      </c>
      <c r="C366" s="210" t="s">
        <v>578</v>
      </c>
      <c r="D366" s="269"/>
      <c r="E366" s="283"/>
      <c r="F366" s="167"/>
      <c r="G366" s="167"/>
      <c r="H366" s="167"/>
      <c r="I366" s="167"/>
      <c r="J366" s="167"/>
      <c r="K366" s="167"/>
      <c r="L366" s="167"/>
      <c r="M366" s="167"/>
      <c r="N366" s="167"/>
      <c r="O366" s="167"/>
      <c r="P366" s="167"/>
    </row>
    <row r="367" spans="1:16" hidden="1" outlineLevel="2">
      <c r="A367" s="12"/>
      <c r="B367" s="10" t="s">
        <v>590</v>
      </c>
      <c r="C367" s="211"/>
      <c r="D367" s="258"/>
      <c r="E367" s="283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</row>
    <row r="368" spans="1:16" hidden="1" outlineLevel="2">
      <c r="A368" s="46" t="s">
        <v>254</v>
      </c>
      <c r="B368" s="28" t="s">
        <v>526</v>
      </c>
      <c r="C368" s="209">
        <v>0</v>
      </c>
      <c r="D368" s="256">
        <v>5.0000000000000001E-3</v>
      </c>
      <c r="E368" s="283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</row>
    <row r="369" spans="1:16" hidden="1" outlineLevel="2">
      <c r="A369" s="12"/>
      <c r="B369" s="13" t="s">
        <v>10</v>
      </c>
      <c r="C369" s="210" t="s">
        <v>578</v>
      </c>
      <c r="D369" s="269"/>
      <c r="E369" s="283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  <c r="P369" s="167"/>
    </row>
    <row r="370" spans="1:16" hidden="1" outlineLevel="2">
      <c r="A370" s="12"/>
      <c r="B370" s="15" t="s">
        <v>590</v>
      </c>
      <c r="C370" s="211"/>
      <c r="D370" s="258"/>
      <c r="E370" s="283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</row>
    <row r="371" spans="1:16" ht="26" hidden="1" outlineLevel="2">
      <c r="A371" s="46" t="s">
        <v>255</v>
      </c>
      <c r="B371" s="28" t="s">
        <v>527</v>
      </c>
      <c r="C371" s="209">
        <v>1</v>
      </c>
      <c r="D371" s="256">
        <v>5.0000000000000001E-3</v>
      </c>
      <c r="E371" s="313" t="s">
        <v>551</v>
      </c>
      <c r="F371" s="87" t="s">
        <v>551</v>
      </c>
      <c r="G371" s="87" t="s">
        <v>551</v>
      </c>
      <c r="H371" s="87" t="s">
        <v>551</v>
      </c>
      <c r="I371" s="87" t="s">
        <v>551</v>
      </c>
      <c r="J371" s="87" t="s">
        <v>551</v>
      </c>
      <c r="K371" s="87" t="s">
        <v>551</v>
      </c>
      <c r="L371" s="87" t="s">
        <v>551</v>
      </c>
      <c r="M371" s="87" t="s">
        <v>550</v>
      </c>
      <c r="N371" s="87" t="s">
        <v>551</v>
      </c>
      <c r="O371" s="87" t="s">
        <v>551</v>
      </c>
      <c r="P371" s="87" t="s">
        <v>550</v>
      </c>
    </row>
    <row r="372" spans="1:16" hidden="1" outlineLevel="2">
      <c r="A372" s="12"/>
      <c r="B372" s="13" t="s">
        <v>10</v>
      </c>
      <c r="C372" s="210" t="s">
        <v>458</v>
      </c>
      <c r="D372" s="269"/>
      <c r="E372" s="314">
        <v>3.3</v>
      </c>
      <c r="F372" s="113">
        <v>4.0999999999999996</v>
      </c>
      <c r="G372" s="113">
        <v>3.5</v>
      </c>
      <c r="H372" s="113">
        <v>3.3</v>
      </c>
      <c r="I372" s="113">
        <v>3.5</v>
      </c>
      <c r="J372" s="113">
        <v>3.3</v>
      </c>
      <c r="K372" s="113">
        <v>3.3</v>
      </c>
      <c r="L372" s="113">
        <v>3.5</v>
      </c>
      <c r="M372" s="113">
        <v>44.4</v>
      </c>
      <c r="N372" s="113">
        <v>2.4</v>
      </c>
      <c r="O372" s="113">
        <v>2.1</v>
      </c>
      <c r="P372" s="113">
        <v>43.3</v>
      </c>
    </row>
    <row r="373" spans="1:16" hidden="1" outlineLevel="2">
      <c r="A373" s="12"/>
      <c r="B373" s="15" t="s">
        <v>590</v>
      </c>
      <c r="C373" s="211"/>
      <c r="D373" s="258"/>
      <c r="E373" s="314">
        <v>97.163120567375884</v>
      </c>
      <c r="F373" s="113">
        <v>95.27186761229315</v>
      </c>
      <c r="G373" s="113">
        <v>96.690307328605201</v>
      </c>
      <c r="H373" s="113">
        <v>97.163120567375884</v>
      </c>
      <c r="I373" s="113">
        <v>96.690307328605201</v>
      </c>
      <c r="J373" s="113">
        <v>97.163120567375884</v>
      </c>
      <c r="K373" s="113">
        <v>97.163120567375884</v>
      </c>
      <c r="L373" s="113">
        <v>96.690307328605201</v>
      </c>
      <c r="M373" s="113">
        <v>0</v>
      </c>
      <c r="N373" s="113">
        <v>99.290780141843967</v>
      </c>
      <c r="O373" s="113">
        <v>100</v>
      </c>
      <c r="P373" s="113">
        <v>2.6004728132387669</v>
      </c>
    </row>
    <row r="374" spans="1:16" ht="29" hidden="1" outlineLevel="2">
      <c r="A374" s="43" t="s">
        <v>256</v>
      </c>
      <c r="B374" s="26" t="s">
        <v>431</v>
      </c>
      <c r="C374" s="209">
        <v>1</v>
      </c>
      <c r="D374" s="256">
        <v>2.1000000000000001E-2</v>
      </c>
      <c r="E374" s="311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</row>
    <row r="375" spans="1:16" ht="26.5" hidden="1" outlineLevel="2" thickBot="1">
      <c r="A375" s="23" t="s">
        <v>257</v>
      </c>
      <c r="B375" s="28" t="s">
        <v>433</v>
      </c>
      <c r="C375" s="209">
        <v>2</v>
      </c>
      <c r="D375" s="256">
        <v>1.4999999999999999E-2</v>
      </c>
      <c r="E375" s="313" t="s">
        <v>550</v>
      </c>
      <c r="F375" s="87" t="s">
        <v>550</v>
      </c>
      <c r="G375" s="87" t="s">
        <v>551</v>
      </c>
      <c r="H375" s="87" t="s">
        <v>553</v>
      </c>
      <c r="I375" s="87" t="s">
        <v>553</v>
      </c>
      <c r="J375" s="87" t="s">
        <v>553</v>
      </c>
      <c r="K375" s="87" t="s">
        <v>553</v>
      </c>
      <c r="L375" s="87" t="s">
        <v>551</v>
      </c>
      <c r="M375" s="87" t="s">
        <v>554</v>
      </c>
      <c r="N375" s="87" t="s">
        <v>551</v>
      </c>
      <c r="O375" s="87" t="s">
        <v>551</v>
      </c>
      <c r="P375" s="87" t="s">
        <v>552</v>
      </c>
    </row>
    <row r="376" spans="1:16" hidden="1" outlineLevel="2">
      <c r="A376" s="12"/>
      <c r="B376" s="71" t="s">
        <v>432</v>
      </c>
      <c r="C376" s="210" t="s">
        <v>458</v>
      </c>
      <c r="D376" s="269"/>
      <c r="E376" s="315">
        <v>35</v>
      </c>
      <c r="F376" s="115">
        <v>35</v>
      </c>
      <c r="G376" s="115">
        <v>17</v>
      </c>
      <c r="H376" s="115">
        <v>19</v>
      </c>
      <c r="I376" s="115">
        <v>18</v>
      </c>
      <c r="J376" s="115">
        <v>20</v>
      </c>
      <c r="K376" s="115">
        <v>19</v>
      </c>
      <c r="L376" s="115">
        <v>17</v>
      </c>
      <c r="M376" s="115">
        <v>28</v>
      </c>
      <c r="N376" s="115">
        <v>13</v>
      </c>
      <c r="O376" s="115">
        <v>15</v>
      </c>
      <c r="P376" s="115">
        <v>24</v>
      </c>
    </row>
    <row r="377" spans="1:16" hidden="1" outlineLevel="2">
      <c r="A377" s="12"/>
      <c r="B377" s="10" t="s">
        <v>590</v>
      </c>
      <c r="C377" s="211"/>
      <c r="D377" s="258"/>
      <c r="E377" s="314">
        <v>0</v>
      </c>
      <c r="F377" s="113">
        <v>0</v>
      </c>
      <c r="G377" s="113">
        <v>81.818181818181813</v>
      </c>
      <c r="H377" s="113">
        <v>72.72727272727272</v>
      </c>
      <c r="I377" s="113">
        <v>77.27272727272728</v>
      </c>
      <c r="J377" s="113">
        <v>68.181818181818187</v>
      </c>
      <c r="K377" s="113">
        <v>72.72727272727272</v>
      </c>
      <c r="L377" s="113">
        <v>81.818181818181813</v>
      </c>
      <c r="M377" s="113">
        <v>31.818181818181813</v>
      </c>
      <c r="N377" s="113">
        <v>100</v>
      </c>
      <c r="O377" s="113">
        <v>90.909090909090907</v>
      </c>
      <c r="P377" s="113">
        <v>50</v>
      </c>
    </row>
    <row r="378" spans="1:16" ht="26" hidden="1" outlineLevel="2">
      <c r="A378" s="46" t="s">
        <v>258</v>
      </c>
      <c r="B378" s="28" t="s">
        <v>448</v>
      </c>
      <c r="C378" s="209">
        <v>1</v>
      </c>
      <c r="D378" s="256">
        <v>7.0000000000000001E-3</v>
      </c>
      <c r="E378" s="313" t="s">
        <v>550</v>
      </c>
      <c r="F378" s="87" t="s">
        <v>550</v>
      </c>
      <c r="G378" s="87" t="s">
        <v>553</v>
      </c>
      <c r="H378" s="87" t="s">
        <v>553</v>
      </c>
      <c r="I378" s="87" t="s">
        <v>553</v>
      </c>
      <c r="J378" s="87" t="s">
        <v>553</v>
      </c>
      <c r="K378" s="87" t="s">
        <v>553</v>
      </c>
      <c r="L378" s="87" t="s">
        <v>553</v>
      </c>
      <c r="M378" s="87" t="s">
        <v>554</v>
      </c>
      <c r="N378" s="87" t="s">
        <v>551</v>
      </c>
      <c r="O378" s="87" t="s">
        <v>551</v>
      </c>
      <c r="P378" s="87" t="s">
        <v>553</v>
      </c>
    </row>
    <row r="379" spans="1:16" hidden="1" outlineLevel="2">
      <c r="A379" s="12"/>
      <c r="B379" s="71" t="s">
        <v>147</v>
      </c>
      <c r="C379" s="210" t="s">
        <v>458</v>
      </c>
      <c r="D379" s="269"/>
      <c r="E379" s="315">
        <v>23749</v>
      </c>
      <c r="F379" s="115">
        <v>22469</v>
      </c>
      <c r="G379" s="115">
        <v>10999</v>
      </c>
      <c r="H379" s="115">
        <v>11015</v>
      </c>
      <c r="I379" s="115">
        <v>12637</v>
      </c>
      <c r="J379" s="115">
        <v>12653</v>
      </c>
      <c r="K379" s="115">
        <v>12282</v>
      </c>
      <c r="L379" s="115">
        <v>12266</v>
      </c>
      <c r="M379" s="115">
        <v>17777</v>
      </c>
      <c r="N379" s="115">
        <v>6330</v>
      </c>
      <c r="O379" s="115">
        <v>6346</v>
      </c>
      <c r="P379" s="115">
        <v>11841</v>
      </c>
    </row>
    <row r="380" spans="1:16" ht="15" hidden="1" outlineLevel="2" thickBot="1">
      <c r="A380" s="12"/>
      <c r="B380" s="15" t="s">
        <v>590</v>
      </c>
      <c r="C380" s="211"/>
      <c r="D380" s="258"/>
      <c r="E380" s="314">
        <v>0</v>
      </c>
      <c r="F380" s="113">
        <v>7.3482978356966555</v>
      </c>
      <c r="G380" s="113">
        <v>73.195935472759629</v>
      </c>
      <c r="H380" s="113">
        <v>73.104081749813417</v>
      </c>
      <c r="I380" s="113">
        <v>63.792410586141571</v>
      </c>
      <c r="J380" s="113">
        <v>63.700556863195359</v>
      </c>
      <c r="K380" s="113">
        <v>65.830415064010566</v>
      </c>
      <c r="L380" s="113">
        <v>65.922268786956778</v>
      </c>
      <c r="M380" s="113">
        <v>34.284402089672199</v>
      </c>
      <c r="N380" s="113">
        <v>100</v>
      </c>
      <c r="O380" s="113">
        <v>99.908146277053788</v>
      </c>
      <c r="P380" s="113">
        <v>68.362133302715421</v>
      </c>
    </row>
    <row r="381" spans="1:16" ht="24" hidden="1" customHeight="1" outlineLevel="2" thickTop="1">
      <c r="A381" s="41" t="s">
        <v>259</v>
      </c>
      <c r="B381" s="30" t="s">
        <v>641</v>
      </c>
      <c r="C381" s="209">
        <v>2</v>
      </c>
      <c r="D381" s="256">
        <v>8.3000000000000004E-2</v>
      </c>
      <c r="E381" s="311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</row>
    <row r="382" spans="1:16" ht="24" hidden="1" customHeight="1" outlineLevel="2">
      <c r="A382" s="65" t="s">
        <v>261</v>
      </c>
      <c r="B382" s="26" t="s">
        <v>260</v>
      </c>
      <c r="C382" s="209">
        <v>1.5</v>
      </c>
      <c r="D382" s="256">
        <v>0.05</v>
      </c>
      <c r="E382" s="312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</row>
    <row r="383" spans="1:16" ht="29" hidden="1" outlineLevel="2">
      <c r="A383" s="45" t="s">
        <v>262</v>
      </c>
      <c r="B383" s="26" t="s">
        <v>447</v>
      </c>
      <c r="C383" s="209">
        <v>2</v>
      </c>
      <c r="D383" s="256">
        <v>1.2999999999999999E-2</v>
      </c>
      <c r="E383" s="311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</row>
    <row r="384" spans="1:16" ht="26.5" hidden="1" outlineLevel="2" thickBot="1">
      <c r="A384" s="23" t="s">
        <v>263</v>
      </c>
      <c r="B384" s="28" t="s">
        <v>264</v>
      </c>
      <c r="C384" s="209">
        <v>1</v>
      </c>
      <c r="D384" s="256">
        <v>4.0000000000000001E-3</v>
      </c>
      <c r="E384" s="313" t="s">
        <v>551</v>
      </c>
      <c r="F384" s="87" t="s">
        <v>553</v>
      </c>
      <c r="G384" s="87" t="s">
        <v>553</v>
      </c>
      <c r="H384" s="87" t="s">
        <v>551</v>
      </c>
      <c r="I384" s="87" t="s">
        <v>550</v>
      </c>
      <c r="J384" s="87" t="s">
        <v>554</v>
      </c>
      <c r="K384" s="87" t="s">
        <v>551</v>
      </c>
      <c r="L384" s="87" t="s">
        <v>552</v>
      </c>
      <c r="M384" s="87" t="s">
        <v>554</v>
      </c>
      <c r="N384" s="87" t="s">
        <v>552</v>
      </c>
      <c r="O384" s="87" t="s">
        <v>551</v>
      </c>
      <c r="P384" s="87" t="s">
        <v>554</v>
      </c>
    </row>
    <row r="385" spans="1:16" hidden="1" outlineLevel="2">
      <c r="A385" s="12"/>
      <c r="B385" s="42" t="s">
        <v>147</v>
      </c>
      <c r="C385" s="210" t="s">
        <v>458</v>
      </c>
      <c r="D385" s="269"/>
      <c r="E385" s="315">
        <v>7061</v>
      </c>
      <c r="F385" s="115">
        <v>8120</v>
      </c>
      <c r="G385" s="115">
        <v>7482</v>
      </c>
      <c r="H385" s="115">
        <v>6131</v>
      </c>
      <c r="I385" s="115">
        <v>11491</v>
      </c>
      <c r="J385" s="115">
        <v>10141</v>
      </c>
      <c r="K385" s="115">
        <v>6996</v>
      </c>
      <c r="L385" s="115">
        <v>8347</v>
      </c>
      <c r="M385" s="115">
        <v>9527</v>
      </c>
      <c r="N385" s="115">
        <v>8347</v>
      </c>
      <c r="O385" s="115">
        <v>6996</v>
      </c>
      <c r="P385" s="115">
        <v>9527</v>
      </c>
    </row>
    <row r="386" spans="1:16" hidden="1" outlineLevel="2">
      <c r="A386" s="12"/>
      <c r="B386" s="10" t="s">
        <v>590</v>
      </c>
      <c r="C386" s="211"/>
      <c r="D386" s="258"/>
      <c r="E386" s="314">
        <v>82.649253731343279</v>
      </c>
      <c r="F386" s="113">
        <v>62.89179104477612</v>
      </c>
      <c r="G386" s="113">
        <v>74.794776119402982</v>
      </c>
      <c r="H386" s="113">
        <v>100</v>
      </c>
      <c r="I386" s="113">
        <v>0</v>
      </c>
      <c r="J386" s="113">
        <v>25.18656716417911</v>
      </c>
      <c r="K386" s="113">
        <v>83.861940298507463</v>
      </c>
      <c r="L386" s="113">
        <v>58.656716417910445</v>
      </c>
      <c r="M386" s="113">
        <v>36.64179104477612</v>
      </c>
      <c r="N386" s="113">
        <v>58.656716417910445</v>
      </c>
      <c r="O386" s="113">
        <v>83.861940298507463</v>
      </c>
      <c r="P386" s="113">
        <v>36.64179104477612</v>
      </c>
    </row>
    <row r="387" spans="1:16" ht="26.5" hidden="1" outlineLevel="2" thickBot="1">
      <c r="A387" s="23" t="s">
        <v>265</v>
      </c>
      <c r="B387" s="28" t="s">
        <v>476</v>
      </c>
      <c r="C387" s="209">
        <v>2</v>
      </c>
      <c r="D387" s="256">
        <v>8.9999999999999993E-3</v>
      </c>
      <c r="E387" s="313" t="s">
        <v>550</v>
      </c>
      <c r="F387" s="87" t="s">
        <v>554</v>
      </c>
      <c r="G387" s="87" t="s">
        <v>553</v>
      </c>
      <c r="H387" s="87" t="s">
        <v>553</v>
      </c>
      <c r="I387" s="87" t="s">
        <v>554</v>
      </c>
      <c r="J387" s="87" t="s">
        <v>554</v>
      </c>
      <c r="K387" s="87" t="s">
        <v>553</v>
      </c>
      <c r="L387" s="87" t="s">
        <v>553</v>
      </c>
      <c r="M387" s="87" t="s">
        <v>551</v>
      </c>
      <c r="N387" s="87" t="s">
        <v>553</v>
      </c>
      <c r="O387" s="87" t="s">
        <v>553</v>
      </c>
      <c r="P387" s="87" t="s">
        <v>551</v>
      </c>
    </row>
    <row r="388" spans="1:16" hidden="1" outlineLevel="2">
      <c r="A388" s="12"/>
      <c r="B388" s="42" t="s">
        <v>147</v>
      </c>
      <c r="C388" s="210" t="s">
        <v>458</v>
      </c>
      <c r="D388" s="269"/>
      <c r="E388" s="315">
        <v>4139</v>
      </c>
      <c r="F388" s="115">
        <v>3298</v>
      </c>
      <c r="G388" s="115">
        <v>2641</v>
      </c>
      <c r="H388" s="115">
        <v>2625</v>
      </c>
      <c r="I388" s="115">
        <v>3516</v>
      </c>
      <c r="J388" s="115">
        <v>3500</v>
      </c>
      <c r="K388" s="115">
        <v>2625</v>
      </c>
      <c r="L388" s="115">
        <v>2641</v>
      </c>
      <c r="M388" s="115">
        <v>1956</v>
      </c>
      <c r="N388" s="115">
        <v>2641</v>
      </c>
      <c r="O388" s="115">
        <v>2625</v>
      </c>
      <c r="P388" s="115">
        <v>1956</v>
      </c>
    </row>
    <row r="389" spans="1:16" hidden="1" outlineLevel="2">
      <c r="A389" s="12"/>
      <c r="B389" s="10" t="s">
        <v>590</v>
      </c>
      <c r="C389" s="211"/>
      <c r="D389" s="258"/>
      <c r="E389" s="314">
        <v>0</v>
      </c>
      <c r="F389" s="113">
        <v>38.524965643609711</v>
      </c>
      <c r="G389" s="113">
        <v>68.621163536417782</v>
      </c>
      <c r="H389" s="113">
        <v>69.354099862574444</v>
      </c>
      <c r="I389" s="113">
        <v>28.53870819972515</v>
      </c>
      <c r="J389" s="113">
        <v>29.271644525881811</v>
      </c>
      <c r="K389" s="113">
        <v>69.354099862574444</v>
      </c>
      <c r="L389" s="113">
        <v>68.621163536417782</v>
      </c>
      <c r="M389" s="113">
        <v>100</v>
      </c>
      <c r="N389" s="113">
        <v>68.621163536417782</v>
      </c>
      <c r="O389" s="113">
        <v>69.354099862574444</v>
      </c>
      <c r="P389" s="113">
        <v>100</v>
      </c>
    </row>
    <row r="390" spans="1:16" hidden="1" outlineLevel="2">
      <c r="A390" s="45" t="s">
        <v>266</v>
      </c>
      <c r="B390" s="26" t="s">
        <v>267</v>
      </c>
      <c r="C390" s="209">
        <v>1</v>
      </c>
      <c r="D390" s="256">
        <v>7.0000000000000001E-3</v>
      </c>
      <c r="E390" s="311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</row>
    <row r="391" spans="1:16" ht="15" hidden="1" outlineLevel="2" thickBot="1">
      <c r="A391" s="23" t="s">
        <v>461</v>
      </c>
      <c r="B391" s="28" t="s">
        <v>268</v>
      </c>
      <c r="C391" s="209">
        <v>1</v>
      </c>
      <c r="D391" s="256">
        <v>2E-3</v>
      </c>
      <c r="E391" s="313" t="s">
        <v>553</v>
      </c>
      <c r="F391" s="87" t="s">
        <v>552</v>
      </c>
      <c r="G391" s="87" t="s">
        <v>553</v>
      </c>
      <c r="H391" s="87" t="s">
        <v>551</v>
      </c>
      <c r="I391" s="87" t="s">
        <v>554</v>
      </c>
      <c r="J391" s="87" t="s">
        <v>552</v>
      </c>
      <c r="K391" s="87" t="s">
        <v>551</v>
      </c>
      <c r="L391" s="87" t="s">
        <v>553</v>
      </c>
      <c r="M391" s="87" t="s">
        <v>554</v>
      </c>
      <c r="N391" s="87" t="s">
        <v>554</v>
      </c>
      <c r="O391" s="87" t="s">
        <v>553</v>
      </c>
      <c r="P391" s="87" t="s">
        <v>550</v>
      </c>
    </row>
    <row r="392" spans="1:16" hidden="1" outlineLevel="2">
      <c r="A392" s="12"/>
      <c r="B392" s="42" t="s">
        <v>147</v>
      </c>
      <c r="C392" s="210" t="s">
        <v>458</v>
      </c>
      <c r="D392" s="269"/>
      <c r="E392" s="315">
        <v>15396</v>
      </c>
      <c r="F392" s="115">
        <v>16838</v>
      </c>
      <c r="G392" s="115">
        <v>15033</v>
      </c>
      <c r="H392" s="115">
        <v>13130</v>
      </c>
      <c r="I392" s="115">
        <v>18247</v>
      </c>
      <c r="J392" s="115">
        <v>16344</v>
      </c>
      <c r="K392" s="115">
        <v>13993</v>
      </c>
      <c r="L392" s="115">
        <v>15896</v>
      </c>
      <c r="M392" s="115">
        <v>18738</v>
      </c>
      <c r="N392" s="115">
        <v>17749</v>
      </c>
      <c r="O392" s="115">
        <v>15845</v>
      </c>
      <c r="P392" s="115">
        <v>20591</v>
      </c>
    </row>
    <row r="393" spans="1:16" hidden="1" outlineLevel="2">
      <c r="A393" s="12"/>
      <c r="B393" s="10" t="s">
        <v>590</v>
      </c>
      <c r="C393" s="211"/>
      <c r="D393" s="258"/>
      <c r="E393" s="314">
        <v>69.628736094357322</v>
      </c>
      <c r="F393" s="113">
        <v>50.301568154402894</v>
      </c>
      <c r="G393" s="113">
        <v>74.494035652057363</v>
      </c>
      <c r="H393" s="113">
        <v>100</v>
      </c>
      <c r="I393" s="113">
        <v>31.416700174239381</v>
      </c>
      <c r="J393" s="113">
        <v>56.922664522182011</v>
      </c>
      <c r="K393" s="113">
        <v>88.433185900013399</v>
      </c>
      <c r="L393" s="113">
        <v>62.927221552070769</v>
      </c>
      <c r="M393" s="113">
        <v>24.835812893713978</v>
      </c>
      <c r="N393" s="113">
        <v>38.091408658356791</v>
      </c>
      <c r="O393" s="113">
        <v>63.610776035383999</v>
      </c>
      <c r="P393" s="113">
        <v>0</v>
      </c>
    </row>
    <row r="394" spans="1:16" ht="15" hidden="1" outlineLevel="2" thickBot="1">
      <c r="A394" s="23" t="s">
        <v>470</v>
      </c>
      <c r="B394" s="28" t="s">
        <v>477</v>
      </c>
      <c r="C394" s="209">
        <v>2</v>
      </c>
      <c r="D394" s="256">
        <v>4.0000000000000001E-3</v>
      </c>
      <c r="E394" s="313" t="s">
        <v>550</v>
      </c>
      <c r="F394" s="87" t="s">
        <v>554</v>
      </c>
      <c r="G394" s="87" t="s">
        <v>551</v>
      </c>
      <c r="H394" s="87" t="s">
        <v>553</v>
      </c>
      <c r="I394" s="87" t="s">
        <v>553</v>
      </c>
      <c r="J394" s="87" t="s">
        <v>552</v>
      </c>
      <c r="K394" s="87" t="s">
        <v>553</v>
      </c>
      <c r="L394" s="87" t="s">
        <v>551</v>
      </c>
      <c r="M394" s="87" t="s">
        <v>551</v>
      </c>
      <c r="N394" s="87" t="s">
        <v>551</v>
      </c>
      <c r="O394" s="87" t="s">
        <v>553</v>
      </c>
      <c r="P394" s="87" t="s">
        <v>551</v>
      </c>
    </row>
    <row r="395" spans="1:16" hidden="1" outlineLevel="2">
      <c r="A395" s="12"/>
      <c r="B395" s="42" t="s">
        <v>147</v>
      </c>
      <c r="C395" s="210" t="s">
        <v>458</v>
      </c>
      <c r="D395" s="269"/>
      <c r="E395" s="315">
        <v>7196</v>
      </c>
      <c r="F395" s="114">
        <v>5886</v>
      </c>
      <c r="G395" s="114">
        <v>3658</v>
      </c>
      <c r="H395" s="114">
        <v>4577</v>
      </c>
      <c r="I395" s="114">
        <v>4837</v>
      </c>
      <c r="J395" s="114">
        <v>5756</v>
      </c>
      <c r="K395" s="114">
        <v>4758</v>
      </c>
      <c r="L395" s="114">
        <v>3839</v>
      </c>
      <c r="M395" s="114">
        <v>4178</v>
      </c>
      <c r="N395" s="114">
        <v>3840</v>
      </c>
      <c r="O395" s="114">
        <v>4759</v>
      </c>
      <c r="P395" s="115">
        <v>4178</v>
      </c>
    </row>
    <row r="396" spans="1:16" hidden="1" outlineLevel="2">
      <c r="A396" s="12"/>
      <c r="B396" s="10" t="s">
        <v>590</v>
      </c>
      <c r="C396" s="211"/>
      <c r="D396" s="258"/>
      <c r="E396" s="314">
        <v>0</v>
      </c>
      <c r="F396" s="113">
        <v>37.026568682871677</v>
      </c>
      <c r="G396" s="113">
        <v>100</v>
      </c>
      <c r="H396" s="113">
        <v>74.024872809496884</v>
      </c>
      <c r="I396" s="113">
        <v>66.676088185415495</v>
      </c>
      <c r="J396" s="113">
        <v>40.700960994912379</v>
      </c>
      <c r="K396" s="113">
        <v>68.908988128886378</v>
      </c>
      <c r="L396" s="113">
        <v>94.88411531938948</v>
      </c>
      <c r="M396" s="113">
        <v>85.302430751837193</v>
      </c>
      <c r="N396" s="113">
        <v>94.855850763143025</v>
      </c>
      <c r="O396" s="113">
        <v>68.880723572639909</v>
      </c>
      <c r="P396" s="113">
        <v>85.302430751837193</v>
      </c>
    </row>
    <row r="397" spans="1:16" hidden="1" outlineLevel="2">
      <c r="A397" s="45" t="s">
        <v>269</v>
      </c>
      <c r="B397" s="26" t="s">
        <v>270</v>
      </c>
      <c r="C397" s="209">
        <v>1</v>
      </c>
      <c r="D397" s="256">
        <v>7.0000000000000001E-3</v>
      </c>
      <c r="E397" s="311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</row>
    <row r="398" spans="1:16" ht="26.5" hidden="1" outlineLevel="2" thickBot="1">
      <c r="A398" s="23" t="s">
        <v>406</v>
      </c>
      <c r="B398" s="28" t="s">
        <v>271</v>
      </c>
      <c r="C398" s="209">
        <v>1</v>
      </c>
      <c r="D398" s="256">
        <v>2E-3</v>
      </c>
      <c r="E398" s="313" t="s">
        <v>554</v>
      </c>
      <c r="F398" s="87" t="s">
        <v>554</v>
      </c>
      <c r="G398" s="87" t="s">
        <v>553</v>
      </c>
      <c r="H398" s="87" t="s">
        <v>553</v>
      </c>
      <c r="I398" s="87" t="s">
        <v>553</v>
      </c>
      <c r="J398" s="87" t="s">
        <v>553</v>
      </c>
      <c r="K398" s="87" t="s">
        <v>553</v>
      </c>
      <c r="L398" s="87" t="s">
        <v>553</v>
      </c>
      <c r="M398" s="87" t="s">
        <v>550</v>
      </c>
      <c r="N398" s="87" t="s">
        <v>551</v>
      </c>
      <c r="O398" s="87" t="s">
        <v>551</v>
      </c>
      <c r="P398" s="87" t="s">
        <v>554</v>
      </c>
    </row>
    <row r="399" spans="1:16" hidden="1" outlineLevel="2">
      <c r="A399" s="12"/>
      <c r="B399" s="42" t="s">
        <v>147</v>
      </c>
      <c r="C399" s="210" t="s">
        <v>458</v>
      </c>
      <c r="D399" s="269"/>
      <c r="E399" s="315">
        <v>5440</v>
      </c>
      <c r="F399" s="115">
        <v>5654</v>
      </c>
      <c r="G399" s="115">
        <v>4208</v>
      </c>
      <c r="H399" s="115">
        <v>4208</v>
      </c>
      <c r="I399" s="115">
        <v>4208</v>
      </c>
      <c r="J399" s="115">
        <v>4208</v>
      </c>
      <c r="K399" s="115">
        <v>4344</v>
      </c>
      <c r="L399" s="115">
        <v>4344</v>
      </c>
      <c r="M399" s="115">
        <v>6749</v>
      </c>
      <c r="N399" s="115">
        <v>3108</v>
      </c>
      <c r="O399" s="115">
        <v>3108</v>
      </c>
      <c r="P399" s="115">
        <v>5513</v>
      </c>
    </row>
    <row r="400" spans="1:16" hidden="1" outlineLevel="2">
      <c r="A400" s="12"/>
      <c r="B400" s="10" t="s">
        <v>590</v>
      </c>
      <c r="C400" s="211"/>
      <c r="D400" s="258"/>
      <c r="E400" s="314">
        <v>35.951661631419938</v>
      </c>
      <c r="F400" s="113">
        <v>30.074155451798958</v>
      </c>
      <c r="G400" s="113">
        <v>69.78851963746223</v>
      </c>
      <c r="H400" s="113">
        <v>69.78851963746223</v>
      </c>
      <c r="I400" s="113">
        <v>69.78851963746223</v>
      </c>
      <c r="J400" s="113">
        <v>69.78851963746223</v>
      </c>
      <c r="K400" s="113">
        <v>66.053282065366659</v>
      </c>
      <c r="L400" s="113">
        <v>66.053282065366659</v>
      </c>
      <c r="M400" s="113">
        <v>0</v>
      </c>
      <c r="N400" s="113">
        <v>100</v>
      </c>
      <c r="O400" s="113">
        <v>100</v>
      </c>
      <c r="P400" s="113">
        <v>33.946717934633341</v>
      </c>
    </row>
    <row r="401" spans="1:16" ht="15" hidden="1" outlineLevel="2" thickBot="1">
      <c r="A401" s="23" t="s">
        <v>407</v>
      </c>
      <c r="B401" s="28" t="s">
        <v>528</v>
      </c>
      <c r="C401" s="209">
        <v>2</v>
      </c>
      <c r="D401" s="256">
        <v>4.0000000000000001E-3</v>
      </c>
      <c r="E401" s="313" t="s">
        <v>552</v>
      </c>
      <c r="F401" s="87" t="s">
        <v>551</v>
      </c>
      <c r="G401" s="87" t="s">
        <v>551</v>
      </c>
      <c r="H401" s="87" t="s">
        <v>551</v>
      </c>
      <c r="I401" s="87" t="s">
        <v>551</v>
      </c>
      <c r="J401" s="87" t="s">
        <v>551</v>
      </c>
      <c r="K401" s="87" t="s">
        <v>551</v>
      </c>
      <c r="L401" s="87" t="s">
        <v>551</v>
      </c>
      <c r="M401" s="87" t="s">
        <v>550</v>
      </c>
      <c r="N401" s="87" t="s">
        <v>551</v>
      </c>
      <c r="O401" s="87" t="s">
        <v>551</v>
      </c>
      <c r="P401" s="87" t="s">
        <v>550</v>
      </c>
    </row>
    <row r="402" spans="1:16" hidden="1" outlineLevel="2">
      <c r="A402" s="12"/>
      <c r="B402" s="42" t="s">
        <v>147</v>
      </c>
      <c r="C402" s="210" t="s">
        <v>458</v>
      </c>
      <c r="D402" s="269"/>
      <c r="E402" s="314">
        <v>212</v>
      </c>
      <c r="F402" s="113">
        <v>0</v>
      </c>
      <c r="G402" s="113">
        <v>0</v>
      </c>
      <c r="H402" s="113">
        <v>0</v>
      </c>
      <c r="I402" s="113">
        <v>0</v>
      </c>
      <c r="J402" s="113">
        <v>0</v>
      </c>
      <c r="K402" s="113">
        <v>0</v>
      </c>
      <c r="L402" s="113">
        <v>0</v>
      </c>
      <c r="M402" s="113">
        <v>401</v>
      </c>
      <c r="N402" s="113">
        <v>0</v>
      </c>
      <c r="O402" s="113">
        <v>0</v>
      </c>
      <c r="P402" s="113">
        <v>401</v>
      </c>
    </row>
    <row r="403" spans="1:16" hidden="1" outlineLevel="2">
      <c r="A403" s="12"/>
      <c r="B403" s="10" t="s">
        <v>590</v>
      </c>
      <c r="C403" s="211"/>
      <c r="D403" s="258"/>
      <c r="E403" s="314">
        <v>47.132169576059852</v>
      </c>
      <c r="F403" s="113">
        <v>100</v>
      </c>
      <c r="G403" s="113">
        <v>100</v>
      </c>
      <c r="H403" s="113">
        <v>100</v>
      </c>
      <c r="I403" s="113">
        <v>100</v>
      </c>
      <c r="J403" s="113">
        <v>100</v>
      </c>
      <c r="K403" s="113">
        <v>100</v>
      </c>
      <c r="L403" s="113">
        <v>100</v>
      </c>
      <c r="M403" s="113">
        <v>0</v>
      </c>
      <c r="N403" s="113">
        <v>100</v>
      </c>
      <c r="O403" s="113">
        <v>100</v>
      </c>
      <c r="P403" s="113">
        <v>0</v>
      </c>
    </row>
    <row r="404" spans="1:16" hidden="1" outlineLevel="2">
      <c r="A404" s="45" t="s">
        <v>272</v>
      </c>
      <c r="B404" s="26" t="s">
        <v>273</v>
      </c>
      <c r="C404" s="209">
        <v>0.5</v>
      </c>
      <c r="D404" s="256">
        <v>3.0000000000000001E-3</v>
      </c>
      <c r="E404" s="311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</row>
    <row r="405" spans="1:16" ht="15" hidden="1" outlineLevel="2" thickBot="1">
      <c r="A405" s="23" t="s">
        <v>275</v>
      </c>
      <c r="B405" s="28" t="s">
        <v>460</v>
      </c>
      <c r="C405" s="209">
        <v>1</v>
      </c>
      <c r="D405" s="256">
        <v>2E-3</v>
      </c>
      <c r="E405" s="313" t="s">
        <v>551</v>
      </c>
      <c r="F405" s="87" t="s">
        <v>553</v>
      </c>
      <c r="G405" s="87" t="s">
        <v>551</v>
      </c>
      <c r="H405" s="87" t="s">
        <v>551</v>
      </c>
      <c r="I405" s="87" t="s">
        <v>553</v>
      </c>
      <c r="J405" s="87" t="s">
        <v>551</v>
      </c>
      <c r="K405" s="87" t="s">
        <v>553</v>
      </c>
      <c r="L405" s="87" t="s">
        <v>552</v>
      </c>
      <c r="M405" s="87" t="s">
        <v>554</v>
      </c>
      <c r="N405" s="87" t="s">
        <v>554</v>
      </c>
      <c r="O405" s="87" t="s">
        <v>552</v>
      </c>
      <c r="P405" s="87" t="s">
        <v>550</v>
      </c>
    </row>
    <row r="406" spans="1:16" hidden="1" outlineLevel="2">
      <c r="A406" s="12"/>
      <c r="B406" s="42" t="s">
        <v>147</v>
      </c>
      <c r="C406" s="210" t="s">
        <v>458</v>
      </c>
      <c r="D406" s="269"/>
      <c r="E406" s="314">
        <v>3778</v>
      </c>
      <c r="F406" s="113">
        <v>6552</v>
      </c>
      <c r="G406" s="113">
        <v>2985</v>
      </c>
      <c r="H406" s="113">
        <v>1501</v>
      </c>
      <c r="I406" s="113">
        <v>5178</v>
      </c>
      <c r="J406" s="113">
        <v>3694</v>
      </c>
      <c r="K406" s="113">
        <v>5695</v>
      </c>
      <c r="L406" s="113">
        <v>7178</v>
      </c>
      <c r="M406" s="113">
        <v>11012</v>
      </c>
      <c r="N406" s="113">
        <v>10856</v>
      </c>
      <c r="O406" s="113">
        <v>9373</v>
      </c>
      <c r="P406" s="113">
        <v>14690</v>
      </c>
    </row>
    <row r="407" spans="1:16" hidden="1" outlineLevel="2">
      <c r="A407" s="12"/>
      <c r="B407" s="47" t="s">
        <v>590</v>
      </c>
      <c r="C407" s="211"/>
      <c r="D407" s="258"/>
      <c r="E407" s="314">
        <v>82.735613010842371</v>
      </c>
      <c r="F407" s="113">
        <v>61.702934263401318</v>
      </c>
      <c r="G407" s="113">
        <v>88.748199256956553</v>
      </c>
      <c r="H407" s="113">
        <v>100</v>
      </c>
      <c r="I407" s="113">
        <v>72.120706649480624</v>
      </c>
      <c r="J407" s="113">
        <v>83.372507392524071</v>
      </c>
      <c r="K407" s="113">
        <v>68.200773371749193</v>
      </c>
      <c r="L407" s="113">
        <v>56.95655470467814</v>
      </c>
      <c r="M407" s="113">
        <v>27.88687542649177</v>
      </c>
      <c r="N407" s="113">
        <v>29.069679278186371</v>
      </c>
      <c r="O407" s="113">
        <v>40.313897945257409</v>
      </c>
      <c r="P407" s="113">
        <v>0</v>
      </c>
    </row>
    <row r="408" spans="1:16" ht="15" hidden="1" outlineLevel="2" thickBot="1">
      <c r="A408" s="23" t="s">
        <v>276</v>
      </c>
      <c r="B408" s="28" t="s">
        <v>480</v>
      </c>
      <c r="C408" s="209">
        <v>2</v>
      </c>
      <c r="D408" s="256">
        <v>1E-3</v>
      </c>
      <c r="E408" s="313" t="s">
        <v>550</v>
      </c>
      <c r="F408" s="87" t="s">
        <v>550</v>
      </c>
      <c r="G408" s="87" t="s">
        <v>551</v>
      </c>
      <c r="H408" s="87" t="s">
        <v>551</v>
      </c>
      <c r="I408" s="87" t="s">
        <v>553</v>
      </c>
      <c r="J408" s="87" t="s">
        <v>553</v>
      </c>
      <c r="K408" s="87" t="s">
        <v>551</v>
      </c>
      <c r="L408" s="87" t="s">
        <v>553</v>
      </c>
      <c r="M408" s="87" t="s">
        <v>551</v>
      </c>
      <c r="N408" s="87" t="s">
        <v>553</v>
      </c>
      <c r="O408" s="87" t="s">
        <v>551</v>
      </c>
      <c r="P408" s="87" t="s">
        <v>553</v>
      </c>
    </row>
    <row r="409" spans="1:16" hidden="1" outlineLevel="2">
      <c r="A409" s="12"/>
      <c r="B409" s="42" t="s">
        <v>147</v>
      </c>
      <c r="C409" s="210" t="s">
        <v>458</v>
      </c>
      <c r="D409" s="269"/>
      <c r="E409" s="314">
        <v>5004</v>
      </c>
      <c r="F409" s="113">
        <v>4226</v>
      </c>
      <c r="G409" s="113">
        <v>661</v>
      </c>
      <c r="H409" s="113">
        <v>0</v>
      </c>
      <c r="I409" s="113">
        <v>1694</v>
      </c>
      <c r="J409" s="113">
        <v>1033</v>
      </c>
      <c r="K409" s="113">
        <v>470</v>
      </c>
      <c r="L409" s="113">
        <v>1131</v>
      </c>
      <c r="M409" s="113">
        <v>979</v>
      </c>
      <c r="N409" s="113">
        <v>1416</v>
      </c>
      <c r="O409" s="113">
        <v>755</v>
      </c>
      <c r="P409" s="113">
        <v>1264</v>
      </c>
    </row>
    <row r="410" spans="1:16" hidden="1" outlineLevel="2">
      <c r="A410" s="12"/>
      <c r="B410" s="10" t="s">
        <v>590</v>
      </c>
      <c r="C410" s="211"/>
      <c r="D410" s="258"/>
      <c r="E410" s="314">
        <v>0</v>
      </c>
      <c r="F410" s="113">
        <v>15.547561950439643</v>
      </c>
      <c r="G410" s="113">
        <v>86.790567545963228</v>
      </c>
      <c r="H410" s="113">
        <v>100</v>
      </c>
      <c r="I410" s="113">
        <v>66.147082334132691</v>
      </c>
      <c r="J410" s="113">
        <v>79.356514788169463</v>
      </c>
      <c r="K410" s="113">
        <v>90.607513988808947</v>
      </c>
      <c r="L410" s="113">
        <v>77.398081534772189</v>
      </c>
      <c r="M410" s="113">
        <v>80.435651478816951</v>
      </c>
      <c r="N410" s="113">
        <v>71.702637889688248</v>
      </c>
      <c r="O410" s="113">
        <v>84.91207034372502</v>
      </c>
      <c r="P410" s="113">
        <v>74.74020783373301</v>
      </c>
    </row>
    <row r="411" spans="1:16" hidden="1" outlineLevel="2">
      <c r="A411" s="82" t="s">
        <v>274</v>
      </c>
      <c r="B411" s="83" t="s">
        <v>279</v>
      </c>
      <c r="C411" s="208">
        <v>2</v>
      </c>
      <c r="D411" s="252">
        <v>1.2999999999999999E-2</v>
      </c>
      <c r="E411" s="316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</row>
    <row r="412" spans="1:16" ht="26.5" hidden="1" outlineLevel="2" thickBot="1">
      <c r="A412" s="23" t="s">
        <v>277</v>
      </c>
      <c r="B412" s="28" t="s">
        <v>280</v>
      </c>
      <c r="C412" s="209">
        <v>1</v>
      </c>
      <c r="D412" s="256">
        <v>4.0000000000000001E-3</v>
      </c>
      <c r="E412" s="313" t="s">
        <v>550</v>
      </c>
      <c r="F412" s="87" t="s">
        <v>550</v>
      </c>
      <c r="G412" s="87" t="s">
        <v>554</v>
      </c>
      <c r="H412" s="87" t="s">
        <v>554</v>
      </c>
      <c r="I412" s="87" t="s">
        <v>554</v>
      </c>
      <c r="J412" s="87" t="s">
        <v>554</v>
      </c>
      <c r="K412" s="87" t="s">
        <v>550</v>
      </c>
      <c r="L412" s="87" t="s">
        <v>550</v>
      </c>
      <c r="M412" s="87" t="s">
        <v>554</v>
      </c>
      <c r="N412" s="87" t="s">
        <v>553</v>
      </c>
      <c r="O412" s="87" t="s">
        <v>551</v>
      </c>
      <c r="P412" s="87" t="s">
        <v>551</v>
      </c>
    </row>
    <row r="413" spans="1:16" hidden="1" outlineLevel="2">
      <c r="A413" s="12"/>
      <c r="B413" s="42" t="s">
        <v>147</v>
      </c>
      <c r="C413" s="210" t="s">
        <v>458</v>
      </c>
      <c r="D413" s="269"/>
      <c r="E413" s="314">
        <v>2247</v>
      </c>
      <c r="F413" s="113">
        <v>2289</v>
      </c>
      <c r="G413" s="113">
        <v>1918</v>
      </c>
      <c r="H413" s="113">
        <v>1735</v>
      </c>
      <c r="I413" s="113">
        <v>1957</v>
      </c>
      <c r="J413" s="113">
        <v>1774</v>
      </c>
      <c r="K413" s="113">
        <v>2135</v>
      </c>
      <c r="L413" s="113">
        <v>2318</v>
      </c>
      <c r="M413" s="113">
        <v>1902</v>
      </c>
      <c r="N413" s="113">
        <v>1236</v>
      </c>
      <c r="O413" s="113">
        <v>1053</v>
      </c>
      <c r="P413" s="113">
        <v>820</v>
      </c>
    </row>
    <row r="414" spans="1:16" hidden="1" outlineLevel="2">
      <c r="A414" s="12"/>
      <c r="B414" s="10" t="s">
        <v>590</v>
      </c>
      <c r="C414" s="211"/>
      <c r="D414" s="258"/>
      <c r="E414" s="314">
        <v>4.7396528704939982</v>
      </c>
      <c r="F414" s="113">
        <v>1.935914552736989</v>
      </c>
      <c r="G414" s="113">
        <v>26.702269692923892</v>
      </c>
      <c r="H414" s="113">
        <v>38.918558077436579</v>
      </c>
      <c r="I414" s="113">
        <v>24.098798397863817</v>
      </c>
      <c r="J414" s="113">
        <v>36.315086782376504</v>
      </c>
      <c r="K414" s="113">
        <v>12.21628838451268</v>
      </c>
      <c r="L414" s="113">
        <v>0</v>
      </c>
      <c r="M414" s="113">
        <v>27.770360480640861</v>
      </c>
      <c r="N414" s="113">
        <v>72.229639519359154</v>
      </c>
      <c r="O414" s="113">
        <v>84.445927903871834</v>
      </c>
      <c r="P414" s="113">
        <v>100</v>
      </c>
    </row>
    <row r="415" spans="1:16" ht="15" hidden="1" outlineLevel="2" thickBot="1">
      <c r="A415" s="23" t="s">
        <v>278</v>
      </c>
      <c r="B415" s="28" t="s">
        <v>478</v>
      </c>
      <c r="C415" s="209">
        <v>2</v>
      </c>
      <c r="D415" s="256">
        <v>8.9999999999999993E-3</v>
      </c>
      <c r="E415" s="313" t="s">
        <v>550</v>
      </c>
      <c r="F415" s="87" t="s">
        <v>550</v>
      </c>
      <c r="G415" s="87" t="s">
        <v>551</v>
      </c>
      <c r="H415" s="87" t="s">
        <v>553</v>
      </c>
      <c r="I415" s="87" t="s">
        <v>551</v>
      </c>
      <c r="J415" s="87" t="s">
        <v>553</v>
      </c>
      <c r="K415" s="87" t="s">
        <v>553</v>
      </c>
      <c r="L415" s="87" t="s">
        <v>551</v>
      </c>
      <c r="M415" s="87" t="s">
        <v>551</v>
      </c>
      <c r="N415" s="87" t="s">
        <v>551</v>
      </c>
      <c r="O415" s="87" t="s">
        <v>553</v>
      </c>
      <c r="P415" s="87" t="s">
        <v>551</v>
      </c>
    </row>
    <row r="416" spans="1:16" hidden="1" outlineLevel="2">
      <c r="A416" s="12"/>
      <c r="B416" s="42" t="s">
        <v>147</v>
      </c>
      <c r="C416" s="210" t="s">
        <v>458</v>
      </c>
      <c r="D416" s="269"/>
      <c r="E416" s="314">
        <v>522</v>
      </c>
      <c r="F416" s="113">
        <v>587</v>
      </c>
      <c r="G416" s="113">
        <v>74</v>
      </c>
      <c r="H416" s="113">
        <v>252</v>
      </c>
      <c r="I416" s="113">
        <v>74</v>
      </c>
      <c r="J416" s="113">
        <v>252</v>
      </c>
      <c r="K416" s="113">
        <v>252</v>
      </c>
      <c r="L416" s="113">
        <v>74</v>
      </c>
      <c r="M416" s="113">
        <v>72</v>
      </c>
      <c r="N416" s="113">
        <v>74</v>
      </c>
      <c r="O416" s="113">
        <v>252</v>
      </c>
      <c r="P416" s="113">
        <v>72</v>
      </c>
    </row>
    <row r="417" spans="1:16" hidden="1" outlineLevel="2">
      <c r="A417" s="12"/>
      <c r="B417" s="10" t="s">
        <v>590</v>
      </c>
      <c r="C417" s="211"/>
      <c r="D417" s="258"/>
      <c r="E417" s="314">
        <v>12.621359223300971</v>
      </c>
      <c r="F417" s="113">
        <v>0</v>
      </c>
      <c r="G417" s="113">
        <v>99.611650485436897</v>
      </c>
      <c r="H417" s="113">
        <v>65.048543689320383</v>
      </c>
      <c r="I417" s="113">
        <v>99.611650485436897</v>
      </c>
      <c r="J417" s="113">
        <v>65.048543689320383</v>
      </c>
      <c r="K417" s="113">
        <v>65.048543689320383</v>
      </c>
      <c r="L417" s="113">
        <v>99.611650485436897</v>
      </c>
      <c r="M417" s="113">
        <v>100</v>
      </c>
      <c r="N417" s="113">
        <v>99.611650485436897</v>
      </c>
      <c r="O417" s="113">
        <v>65.048543689320383</v>
      </c>
      <c r="P417" s="113">
        <v>100</v>
      </c>
    </row>
    <row r="418" spans="1:16" hidden="1" outlineLevel="2">
      <c r="A418" s="45" t="s">
        <v>281</v>
      </c>
      <c r="B418" s="26" t="s">
        <v>282</v>
      </c>
      <c r="C418" s="209">
        <v>1</v>
      </c>
      <c r="D418" s="256">
        <v>7.0000000000000001E-3</v>
      </c>
      <c r="E418" s="311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</row>
    <row r="419" spans="1:16" ht="26.5" hidden="1" outlineLevel="2" thickBot="1">
      <c r="A419" s="23" t="s">
        <v>283</v>
      </c>
      <c r="B419" s="28" t="s">
        <v>285</v>
      </c>
      <c r="C419" s="209">
        <v>1</v>
      </c>
      <c r="D419" s="256">
        <v>2E-3</v>
      </c>
      <c r="E419" s="313" t="s">
        <v>550</v>
      </c>
      <c r="F419" s="87" t="s">
        <v>550</v>
      </c>
      <c r="G419" s="87" t="s">
        <v>554</v>
      </c>
      <c r="H419" s="87" t="s">
        <v>550</v>
      </c>
      <c r="I419" s="87" t="s">
        <v>552</v>
      </c>
      <c r="J419" s="87" t="s">
        <v>554</v>
      </c>
      <c r="K419" s="87" t="s">
        <v>554</v>
      </c>
      <c r="L419" s="87" t="s">
        <v>554</v>
      </c>
      <c r="M419" s="87" t="s">
        <v>552</v>
      </c>
      <c r="N419" s="87" t="s">
        <v>553</v>
      </c>
      <c r="O419" s="87" t="s">
        <v>553</v>
      </c>
      <c r="P419" s="87" t="s">
        <v>551</v>
      </c>
    </row>
    <row r="420" spans="1:16" hidden="1" outlineLevel="2">
      <c r="A420" s="12"/>
      <c r="B420" s="42" t="s">
        <v>147</v>
      </c>
      <c r="C420" s="210" t="s">
        <v>458</v>
      </c>
      <c r="D420" s="269"/>
      <c r="E420" s="314">
        <v>5504</v>
      </c>
      <c r="F420" s="113">
        <v>4980</v>
      </c>
      <c r="G420" s="113">
        <v>3962</v>
      </c>
      <c r="H420" s="113">
        <v>4599</v>
      </c>
      <c r="I420" s="113">
        <v>3580</v>
      </c>
      <c r="J420" s="113">
        <v>4217</v>
      </c>
      <c r="K420" s="113">
        <v>4295</v>
      </c>
      <c r="L420" s="113">
        <v>3659</v>
      </c>
      <c r="M420" s="113">
        <v>2715</v>
      </c>
      <c r="N420" s="113">
        <v>1778</v>
      </c>
      <c r="O420" s="113">
        <v>2414</v>
      </c>
      <c r="P420" s="113">
        <v>834</v>
      </c>
    </row>
    <row r="421" spans="1:16" hidden="1" outlineLevel="2">
      <c r="A421" s="12"/>
      <c r="B421" s="10" t="s">
        <v>590</v>
      </c>
      <c r="C421" s="211"/>
      <c r="D421" s="258"/>
      <c r="E421" s="314">
        <v>0</v>
      </c>
      <c r="F421" s="113">
        <v>11.220556745182009</v>
      </c>
      <c r="G421" s="113">
        <v>33.019271948608136</v>
      </c>
      <c r="H421" s="113">
        <v>19.379014989293367</v>
      </c>
      <c r="I421" s="113">
        <v>41.199143468950751</v>
      </c>
      <c r="J421" s="113">
        <v>27.558886509635968</v>
      </c>
      <c r="K421" s="113">
        <v>25.888650963597428</v>
      </c>
      <c r="L421" s="113">
        <v>39.507494646680939</v>
      </c>
      <c r="M421" s="113">
        <v>59.721627408993577</v>
      </c>
      <c r="N421" s="113">
        <v>79.78586723768737</v>
      </c>
      <c r="O421" s="113">
        <v>66.167023554603844</v>
      </c>
      <c r="P421" s="113">
        <v>100</v>
      </c>
    </row>
    <row r="422" spans="1:16" ht="15" hidden="1" outlineLevel="2" thickBot="1">
      <c r="A422" s="23" t="s">
        <v>284</v>
      </c>
      <c r="B422" s="28" t="s">
        <v>479</v>
      </c>
      <c r="C422" s="209">
        <v>2</v>
      </c>
      <c r="D422" s="256">
        <v>4.0000000000000001E-3</v>
      </c>
      <c r="E422" s="313" t="s">
        <v>550</v>
      </c>
      <c r="F422" s="87" t="s">
        <v>551</v>
      </c>
      <c r="G422" s="87" t="s">
        <v>551</v>
      </c>
      <c r="H422" s="87" t="s">
        <v>550</v>
      </c>
      <c r="I422" s="87" t="s">
        <v>551</v>
      </c>
      <c r="J422" s="87" t="s">
        <v>550</v>
      </c>
      <c r="K422" s="87" t="s">
        <v>550</v>
      </c>
      <c r="L422" s="87" t="s">
        <v>551</v>
      </c>
      <c r="M422" s="87" t="s">
        <v>551</v>
      </c>
      <c r="N422" s="87" t="s">
        <v>551</v>
      </c>
      <c r="O422" s="87" t="s">
        <v>550</v>
      </c>
      <c r="P422" s="87" t="s">
        <v>551</v>
      </c>
    </row>
    <row r="423" spans="1:16" hidden="1" outlineLevel="2">
      <c r="A423" s="12"/>
      <c r="B423" s="42" t="s">
        <v>147</v>
      </c>
      <c r="C423" s="210" t="s">
        <v>458</v>
      </c>
      <c r="D423" s="269"/>
      <c r="E423" s="314">
        <v>1559</v>
      </c>
      <c r="F423" s="113">
        <v>118</v>
      </c>
      <c r="G423" s="113">
        <v>118</v>
      </c>
      <c r="H423" s="113">
        <v>1358</v>
      </c>
      <c r="I423" s="113">
        <v>118</v>
      </c>
      <c r="J423" s="113">
        <v>1358</v>
      </c>
      <c r="K423" s="113">
        <v>1328</v>
      </c>
      <c r="L423" s="113">
        <v>88</v>
      </c>
      <c r="M423" s="113">
        <v>50</v>
      </c>
      <c r="N423" s="113">
        <v>88</v>
      </c>
      <c r="O423" s="113">
        <v>1328</v>
      </c>
      <c r="P423" s="113">
        <v>50</v>
      </c>
    </row>
    <row r="424" spans="1:16" hidden="1" outlineLevel="2">
      <c r="A424" s="12"/>
      <c r="B424" s="10" t="s">
        <v>590</v>
      </c>
      <c r="C424" s="211"/>
      <c r="D424" s="258"/>
      <c r="E424" s="314">
        <v>0</v>
      </c>
      <c r="F424" s="113">
        <v>95.493704440026505</v>
      </c>
      <c r="G424" s="113">
        <v>95.493704440026505</v>
      </c>
      <c r="H424" s="113">
        <v>13.320079522862827</v>
      </c>
      <c r="I424" s="113">
        <v>95.493704440026505</v>
      </c>
      <c r="J424" s="113">
        <v>13.320079522862827</v>
      </c>
      <c r="K424" s="113">
        <v>15.308151093439363</v>
      </c>
      <c r="L424" s="113">
        <v>97.481776010603042</v>
      </c>
      <c r="M424" s="113">
        <v>100</v>
      </c>
      <c r="N424" s="113">
        <v>97.481776010603042</v>
      </c>
      <c r="O424" s="113">
        <v>15.308151093439363</v>
      </c>
      <c r="P424" s="113">
        <v>100</v>
      </c>
    </row>
    <row r="425" spans="1:16" ht="29" hidden="1" outlineLevel="2">
      <c r="A425" s="65" t="s">
        <v>500</v>
      </c>
      <c r="B425" s="26" t="s">
        <v>501</v>
      </c>
      <c r="C425" s="209">
        <v>1</v>
      </c>
      <c r="D425" s="256">
        <v>3.3000000000000002E-2</v>
      </c>
      <c r="E425" s="312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</row>
    <row r="426" spans="1:16" ht="26.5" hidden="1" outlineLevel="2" thickBot="1">
      <c r="A426" s="23" t="s">
        <v>502</v>
      </c>
      <c r="B426" s="28" t="s">
        <v>505</v>
      </c>
      <c r="C426" s="209">
        <v>0</v>
      </c>
      <c r="D426" s="256">
        <v>8.9999999999999993E-3</v>
      </c>
      <c r="E426" s="283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</row>
    <row r="427" spans="1:16" hidden="1" outlineLevel="2">
      <c r="A427" s="12"/>
      <c r="B427" s="71" t="s">
        <v>10</v>
      </c>
      <c r="C427" s="210" t="s">
        <v>578</v>
      </c>
      <c r="D427" s="269"/>
      <c r="E427" s="283"/>
      <c r="F427" s="167"/>
      <c r="G427" s="167"/>
      <c r="H427" s="167"/>
      <c r="I427" s="167"/>
      <c r="J427" s="167"/>
      <c r="K427" s="167"/>
      <c r="L427" s="167"/>
      <c r="M427" s="167"/>
      <c r="N427" s="167"/>
      <c r="O427" s="167"/>
      <c r="P427" s="167"/>
    </row>
    <row r="428" spans="1:16" hidden="1" outlineLevel="2">
      <c r="A428" s="12"/>
      <c r="B428" s="10" t="s">
        <v>590</v>
      </c>
      <c r="C428" s="211"/>
      <c r="D428" s="258"/>
      <c r="E428" s="283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</row>
    <row r="429" spans="1:16" ht="15" hidden="1" outlineLevel="2" thickBot="1">
      <c r="A429" s="23" t="s">
        <v>503</v>
      </c>
      <c r="B429" s="28" t="s">
        <v>504</v>
      </c>
      <c r="C429" s="209">
        <v>1</v>
      </c>
      <c r="D429" s="256">
        <v>4.0000000000000001E-3</v>
      </c>
      <c r="E429" s="313" t="s">
        <v>554</v>
      </c>
      <c r="F429" s="87" t="s">
        <v>550</v>
      </c>
      <c r="G429" s="87" t="s">
        <v>552</v>
      </c>
      <c r="H429" s="87" t="s">
        <v>551</v>
      </c>
      <c r="I429" s="87" t="s">
        <v>554</v>
      </c>
      <c r="J429" s="87" t="s">
        <v>553</v>
      </c>
      <c r="K429" s="87" t="s">
        <v>553</v>
      </c>
      <c r="L429" s="87" t="s">
        <v>552</v>
      </c>
      <c r="M429" s="87" t="s">
        <v>550</v>
      </c>
      <c r="N429" s="87" t="s">
        <v>553</v>
      </c>
      <c r="O429" s="87" t="s">
        <v>551</v>
      </c>
      <c r="P429" s="87" t="s">
        <v>554</v>
      </c>
    </row>
    <row r="430" spans="1:16" hidden="1" outlineLevel="2">
      <c r="A430" s="12"/>
      <c r="B430" s="71" t="s">
        <v>10</v>
      </c>
      <c r="C430" s="210" t="s">
        <v>458</v>
      </c>
      <c r="D430" s="269"/>
      <c r="E430" s="314">
        <v>985.2</v>
      </c>
      <c r="F430" s="113">
        <v>1085.5999999999999</v>
      </c>
      <c r="G430" s="113">
        <v>882.1</v>
      </c>
      <c r="H430" s="113">
        <v>754</v>
      </c>
      <c r="I430" s="113">
        <v>949.4</v>
      </c>
      <c r="J430" s="113">
        <v>821.2</v>
      </c>
      <c r="K430" s="113">
        <v>763.4</v>
      </c>
      <c r="L430" s="113">
        <v>891.6</v>
      </c>
      <c r="M430" s="113">
        <v>1082.9000000000001</v>
      </c>
      <c r="N430" s="113">
        <v>810.9</v>
      </c>
      <c r="O430" s="113">
        <v>682.8</v>
      </c>
      <c r="P430" s="113">
        <v>1002.3</v>
      </c>
    </row>
    <row r="431" spans="1:16" hidden="1" outlineLevel="2">
      <c r="A431" s="12"/>
      <c r="B431" s="10" t="s">
        <v>590</v>
      </c>
      <c r="C431" s="211"/>
      <c r="D431" s="258"/>
      <c r="E431" s="314">
        <v>24.925521350546148</v>
      </c>
      <c r="F431" s="113">
        <v>0</v>
      </c>
      <c r="G431" s="113">
        <v>50.521350546176741</v>
      </c>
      <c r="H431" s="113">
        <v>82.323733862959273</v>
      </c>
      <c r="I431" s="113">
        <v>33.813306852035737</v>
      </c>
      <c r="J431" s="113">
        <v>65.640516385302845</v>
      </c>
      <c r="K431" s="113">
        <v>79.990069513406155</v>
      </c>
      <c r="L431" s="113">
        <v>48.162859980139004</v>
      </c>
      <c r="M431" s="113">
        <v>0.67030784508436625</v>
      </c>
      <c r="N431" s="113">
        <v>68.197616683217461</v>
      </c>
      <c r="O431" s="113">
        <v>100</v>
      </c>
      <c r="P431" s="113">
        <v>20.68023833167824</v>
      </c>
    </row>
    <row r="432" spans="1:16" ht="15" hidden="1" outlineLevel="2" thickBot="1">
      <c r="A432" s="23" t="s">
        <v>506</v>
      </c>
      <c r="B432" s="28" t="s">
        <v>507</v>
      </c>
      <c r="C432" s="209">
        <v>1</v>
      </c>
      <c r="D432" s="256">
        <v>4.0000000000000001E-3</v>
      </c>
      <c r="E432" s="313" t="s">
        <v>553</v>
      </c>
      <c r="F432" s="87" t="s">
        <v>553</v>
      </c>
      <c r="G432" s="87" t="s">
        <v>553</v>
      </c>
      <c r="H432" s="87" t="s">
        <v>553</v>
      </c>
      <c r="I432" s="87" t="s">
        <v>553</v>
      </c>
      <c r="J432" s="87" t="s">
        <v>553</v>
      </c>
      <c r="K432" s="87" t="s">
        <v>553</v>
      </c>
      <c r="L432" s="87" t="s">
        <v>553</v>
      </c>
      <c r="M432" s="87" t="s">
        <v>550</v>
      </c>
      <c r="N432" s="87" t="s">
        <v>551</v>
      </c>
      <c r="O432" s="87" t="s">
        <v>551</v>
      </c>
      <c r="P432" s="87" t="s">
        <v>554</v>
      </c>
    </row>
    <row r="433" spans="1:16" hidden="1" outlineLevel="2">
      <c r="A433" s="12"/>
      <c r="B433" s="71" t="s">
        <v>10</v>
      </c>
      <c r="C433" s="210" t="s">
        <v>458</v>
      </c>
      <c r="D433" s="269"/>
      <c r="E433" s="314">
        <v>443.4</v>
      </c>
      <c r="F433" s="113">
        <v>435.4</v>
      </c>
      <c r="G433" s="113">
        <v>407.3</v>
      </c>
      <c r="H433" s="113">
        <v>407.3</v>
      </c>
      <c r="I433" s="113">
        <v>407.5</v>
      </c>
      <c r="J433" s="113">
        <v>407.5</v>
      </c>
      <c r="K433" s="113">
        <v>437.7</v>
      </c>
      <c r="L433" s="113">
        <v>437.7</v>
      </c>
      <c r="M433" s="113">
        <v>738.4</v>
      </c>
      <c r="N433" s="113">
        <v>319.39999999999998</v>
      </c>
      <c r="O433" s="113">
        <v>319.39999999999998</v>
      </c>
      <c r="P433" s="113">
        <v>620</v>
      </c>
    </row>
    <row r="434" spans="1:16" hidden="1" outlineLevel="2">
      <c r="A434" s="12"/>
      <c r="B434" s="10" t="s">
        <v>590</v>
      </c>
      <c r="C434" s="211"/>
      <c r="D434" s="258"/>
      <c r="E434" s="314">
        <v>70.40572792362768</v>
      </c>
      <c r="F434" s="113">
        <v>72.315035799522676</v>
      </c>
      <c r="G434" s="113">
        <v>79.02147971360381</v>
      </c>
      <c r="H434" s="113">
        <v>79.02147971360381</v>
      </c>
      <c r="I434" s="113">
        <v>78.97374701670644</v>
      </c>
      <c r="J434" s="113">
        <v>78.97374701670644</v>
      </c>
      <c r="K434" s="113">
        <v>71.766109785202858</v>
      </c>
      <c r="L434" s="113">
        <v>71.766109785202858</v>
      </c>
      <c r="M434" s="113">
        <v>0</v>
      </c>
      <c r="N434" s="113">
        <v>100</v>
      </c>
      <c r="O434" s="113">
        <v>100</v>
      </c>
      <c r="P434" s="113">
        <v>28.25775656324582</v>
      </c>
    </row>
    <row r="435" spans="1:16" ht="15" hidden="1" outlineLevel="2" thickBot="1">
      <c r="A435" s="23" t="s">
        <v>508</v>
      </c>
      <c r="B435" s="28" t="s">
        <v>509</v>
      </c>
      <c r="C435" s="209">
        <v>0.5</v>
      </c>
      <c r="D435" s="256">
        <v>2E-3</v>
      </c>
      <c r="E435" s="313" t="s">
        <v>553</v>
      </c>
      <c r="F435" s="87" t="s">
        <v>553</v>
      </c>
      <c r="G435" s="87" t="s">
        <v>551</v>
      </c>
      <c r="H435" s="87" t="s">
        <v>551</v>
      </c>
      <c r="I435" s="87" t="s">
        <v>553</v>
      </c>
      <c r="J435" s="87" t="s">
        <v>551</v>
      </c>
      <c r="K435" s="87" t="s">
        <v>553</v>
      </c>
      <c r="L435" s="87" t="s">
        <v>552</v>
      </c>
      <c r="M435" s="87" t="s">
        <v>550</v>
      </c>
      <c r="N435" s="87" t="s">
        <v>552</v>
      </c>
      <c r="O435" s="87" t="s">
        <v>552</v>
      </c>
      <c r="P435" s="87" t="s">
        <v>550</v>
      </c>
    </row>
    <row r="436" spans="1:16" hidden="1" outlineLevel="2">
      <c r="A436" s="12"/>
      <c r="B436" s="71" t="s">
        <v>10</v>
      </c>
      <c r="C436" s="210" t="s">
        <v>458</v>
      </c>
      <c r="D436" s="269"/>
      <c r="E436" s="314">
        <v>373.6</v>
      </c>
      <c r="F436" s="113">
        <v>378.6</v>
      </c>
      <c r="G436" s="113">
        <v>158.69999999999999</v>
      </c>
      <c r="H436" s="113">
        <v>84.6</v>
      </c>
      <c r="I436" s="113">
        <v>237.9</v>
      </c>
      <c r="J436" s="113">
        <v>163.80000000000001</v>
      </c>
      <c r="K436" s="113">
        <v>345.7</v>
      </c>
      <c r="L436" s="113">
        <v>419.8</v>
      </c>
      <c r="M436" s="113">
        <v>775.5</v>
      </c>
      <c r="N436" s="113">
        <v>489.2</v>
      </c>
      <c r="O436" s="113">
        <v>415.1</v>
      </c>
      <c r="P436" s="113">
        <v>843.7</v>
      </c>
    </row>
    <row r="437" spans="1:16" hidden="1" outlineLevel="2">
      <c r="A437" s="12"/>
      <c r="B437" s="10" t="s">
        <v>590</v>
      </c>
      <c r="C437" s="211"/>
      <c r="D437" s="258"/>
      <c r="E437" s="314">
        <v>61.92859965748913</v>
      </c>
      <c r="F437" s="113">
        <v>61.26992491107891</v>
      </c>
      <c r="G437" s="113">
        <v>90.238440258200498</v>
      </c>
      <c r="H437" s="113">
        <v>100</v>
      </c>
      <c r="I437" s="113">
        <v>79.805032275062572</v>
      </c>
      <c r="J437" s="113">
        <v>89.566592016862074</v>
      </c>
      <c r="K437" s="113">
        <v>65.604004742458173</v>
      </c>
      <c r="L437" s="113">
        <v>55.842445000658664</v>
      </c>
      <c r="M437" s="113">
        <v>8.9843235410354367</v>
      </c>
      <c r="N437" s="113">
        <v>46.700039520484786</v>
      </c>
      <c r="O437" s="113">
        <v>56.461599262284288</v>
      </c>
      <c r="P437" s="113">
        <v>0</v>
      </c>
    </row>
    <row r="438" spans="1:16" ht="15" hidden="1" outlineLevel="2" thickBot="1">
      <c r="A438" s="23" t="s">
        <v>510</v>
      </c>
      <c r="B438" s="28" t="s">
        <v>512</v>
      </c>
      <c r="C438" s="209">
        <v>2</v>
      </c>
      <c r="D438" s="256">
        <v>8.9999999999999993E-3</v>
      </c>
      <c r="E438" s="313" t="s">
        <v>550</v>
      </c>
      <c r="F438" s="87" t="s">
        <v>550</v>
      </c>
      <c r="G438" s="87" t="s">
        <v>552</v>
      </c>
      <c r="H438" s="87" t="s">
        <v>552</v>
      </c>
      <c r="I438" s="87" t="s">
        <v>552</v>
      </c>
      <c r="J438" s="87" t="s">
        <v>552</v>
      </c>
      <c r="K438" s="87" t="s">
        <v>552</v>
      </c>
      <c r="L438" s="87" t="s">
        <v>552</v>
      </c>
      <c r="M438" s="87" t="s">
        <v>552</v>
      </c>
      <c r="N438" s="87" t="s">
        <v>551</v>
      </c>
      <c r="O438" s="87" t="s">
        <v>551</v>
      </c>
      <c r="P438" s="87" t="s">
        <v>551</v>
      </c>
    </row>
    <row r="439" spans="1:16" hidden="1" outlineLevel="2">
      <c r="A439" s="12"/>
      <c r="B439" s="71" t="s">
        <v>10</v>
      </c>
      <c r="C439" s="210" t="s">
        <v>458</v>
      </c>
      <c r="D439" s="269"/>
      <c r="E439" s="314">
        <v>362.3</v>
      </c>
      <c r="F439" s="113">
        <v>355.9</v>
      </c>
      <c r="G439" s="113">
        <v>255.9</v>
      </c>
      <c r="H439" s="113">
        <v>257.60000000000002</v>
      </c>
      <c r="I439" s="113">
        <v>259.2</v>
      </c>
      <c r="J439" s="113">
        <v>261</v>
      </c>
      <c r="K439" s="113">
        <v>262</v>
      </c>
      <c r="L439" s="113">
        <v>260.3</v>
      </c>
      <c r="M439" s="113">
        <v>259.39999999999998</v>
      </c>
      <c r="N439" s="113">
        <v>144.9</v>
      </c>
      <c r="O439" s="113">
        <v>146.6</v>
      </c>
      <c r="P439" s="113">
        <v>144.1</v>
      </c>
    </row>
    <row r="440" spans="1:16" hidden="1" outlineLevel="2">
      <c r="A440" s="12"/>
      <c r="B440" s="10" t="s">
        <v>590</v>
      </c>
      <c r="C440" s="211"/>
      <c r="D440" s="258"/>
      <c r="E440" s="314">
        <v>1.4210854715202004E-14</v>
      </c>
      <c r="F440" s="113">
        <v>2.9330889092575632</v>
      </c>
      <c r="G440" s="113">
        <v>48.762603116406964</v>
      </c>
      <c r="H440" s="113">
        <v>47.983501374885414</v>
      </c>
      <c r="I440" s="113">
        <v>47.250229147571041</v>
      </c>
      <c r="J440" s="113">
        <v>46.425297891842348</v>
      </c>
      <c r="K440" s="113">
        <v>45.967002749770856</v>
      </c>
      <c r="L440" s="113">
        <v>46.746104491292385</v>
      </c>
      <c r="M440" s="113">
        <v>47.158570119156749</v>
      </c>
      <c r="N440" s="113">
        <v>99.633363886342806</v>
      </c>
      <c r="O440" s="113">
        <v>98.854262144821263</v>
      </c>
      <c r="P440" s="113">
        <v>100</v>
      </c>
    </row>
    <row r="441" spans="1:16" ht="15" hidden="1" outlineLevel="2" thickBot="1">
      <c r="A441" s="23" t="s">
        <v>511</v>
      </c>
      <c r="B441" s="28" t="s">
        <v>513</v>
      </c>
      <c r="C441" s="209">
        <v>1</v>
      </c>
      <c r="D441" s="256">
        <v>4.0000000000000001E-3</v>
      </c>
      <c r="E441" s="313" t="s">
        <v>550</v>
      </c>
      <c r="F441" s="87" t="s">
        <v>550</v>
      </c>
      <c r="G441" s="87" t="s">
        <v>554</v>
      </c>
      <c r="H441" s="87" t="s">
        <v>554</v>
      </c>
      <c r="I441" s="87" t="s">
        <v>552</v>
      </c>
      <c r="J441" s="87" t="s">
        <v>552</v>
      </c>
      <c r="K441" s="87" t="s">
        <v>552</v>
      </c>
      <c r="L441" s="87" t="s">
        <v>552</v>
      </c>
      <c r="M441" s="87" t="s">
        <v>553</v>
      </c>
      <c r="N441" s="87" t="s">
        <v>551</v>
      </c>
      <c r="O441" s="87" t="s">
        <v>551</v>
      </c>
      <c r="P441" s="87" t="s">
        <v>551</v>
      </c>
    </row>
    <row r="442" spans="1:16" hidden="1" outlineLevel="2">
      <c r="A442" s="12"/>
      <c r="B442" s="71" t="s">
        <v>10</v>
      </c>
      <c r="C442" s="210" t="s">
        <v>458</v>
      </c>
      <c r="D442" s="269"/>
      <c r="E442" s="314">
        <v>600.9</v>
      </c>
      <c r="F442" s="113">
        <v>612.5</v>
      </c>
      <c r="G442" s="113">
        <v>466.4</v>
      </c>
      <c r="H442" s="113">
        <v>454.7</v>
      </c>
      <c r="I442" s="113">
        <v>404.4</v>
      </c>
      <c r="J442" s="113">
        <v>392.6</v>
      </c>
      <c r="K442" s="113">
        <v>392.2</v>
      </c>
      <c r="L442" s="113">
        <v>404</v>
      </c>
      <c r="M442" s="113">
        <v>332</v>
      </c>
      <c r="N442" s="113">
        <v>282.89999999999998</v>
      </c>
      <c r="O442" s="113">
        <v>271.2</v>
      </c>
      <c r="P442" s="113">
        <v>211</v>
      </c>
    </row>
    <row r="443" spans="1:16" ht="15" hidden="1" outlineLevel="2" thickBot="1">
      <c r="A443" s="12"/>
      <c r="B443" s="10" t="s">
        <v>590</v>
      </c>
      <c r="C443" s="211"/>
      <c r="D443" s="258"/>
      <c r="E443" s="314">
        <v>2.8891656288916607</v>
      </c>
      <c r="F443" s="113">
        <v>0</v>
      </c>
      <c r="G443" s="113">
        <v>36.388542963885442</v>
      </c>
      <c r="H443" s="113">
        <v>39.302615193026149</v>
      </c>
      <c r="I443" s="113">
        <v>51.830635118306361</v>
      </c>
      <c r="J443" s="113">
        <v>54.769613947696129</v>
      </c>
      <c r="K443" s="113">
        <v>54.869240348692401</v>
      </c>
      <c r="L443" s="113">
        <v>51.930261519302618</v>
      </c>
      <c r="M443" s="113">
        <v>69.863013698630141</v>
      </c>
      <c r="N443" s="113">
        <v>82.092154420921545</v>
      </c>
      <c r="O443" s="113">
        <v>85.006226650062274</v>
      </c>
      <c r="P443" s="113">
        <v>100</v>
      </c>
    </row>
    <row r="444" spans="1:16" ht="30" hidden="1" customHeight="1" outlineLevel="1" thickTop="1" thickBot="1">
      <c r="A444" s="130" t="s">
        <v>286</v>
      </c>
      <c r="B444" s="129" t="s">
        <v>287</v>
      </c>
      <c r="C444" s="222">
        <v>1</v>
      </c>
      <c r="D444" s="266">
        <v>6.3E-2</v>
      </c>
      <c r="E444" s="309" t="s">
        <v>550</v>
      </c>
      <c r="F444" s="310" t="s">
        <v>554</v>
      </c>
      <c r="G444" s="125" t="s">
        <v>552</v>
      </c>
      <c r="H444" s="125" t="s">
        <v>554</v>
      </c>
      <c r="I444" s="125" t="s">
        <v>552</v>
      </c>
      <c r="J444" s="125" t="s">
        <v>550</v>
      </c>
      <c r="K444" s="125" t="s">
        <v>552</v>
      </c>
      <c r="L444" s="125" t="s">
        <v>553</v>
      </c>
      <c r="M444" s="125" t="s">
        <v>553</v>
      </c>
      <c r="N444" s="125" t="s">
        <v>551</v>
      </c>
      <c r="O444" s="125" t="s">
        <v>553</v>
      </c>
      <c r="P444" s="125" t="s">
        <v>551</v>
      </c>
    </row>
    <row r="445" spans="1:16" ht="20" hidden="1" customHeight="1" outlineLevel="1" thickBot="1">
      <c r="A445" s="126"/>
      <c r="B445" s="127" t="s">
        <v>637</v>
      </c>
      <c r="C445" s="225"/>
      <c r="D445" s="268"/>
      <c r="E445" s="304">
        <v>8.0241522454040659</v>
      </c>
      <c r="F445" s="112">
        <v>39.07132019696126</v>
      </c>
      <c r="G445" s="112">
        <v>57.640813381356821</v>
      </c>
      <c r="H445" s="112">
        <v>27.697224049807403</v>
      </c>
      <c r="I445" s="112">
        <v>48.348088501570892</v>
      </c>
      <c r="J445" s="112">
        <v>18.401288293895171</v>
      </c>
      <c r="K445" s="112">
        <v>45.359330449466313</v>
      </c>
      <c r="L445" s="112">
        <v>75.302919781015746</v>
      </c>
      <c r="M445" s="112">
        <v>67.955927481378083</v>
      </c>
      <c r="N445" s="112">
        <v>91.053919578857617</v>
      </c>
      <c r="O445" s="112">
        <v>61.110330247308184</v>
      </c>
      <c r="P445" s="112">
        <v>83.706927279219954</v>
      </c>
    </row>
    <row r="446" spans="1:16" ht="16" hidden="1" outlineLevel="2" thickTop="1">
      <c r="A446" s="41" t="s">
        <v>289</v>
      </c>
      <c r="B446" s="20" t="s">
        <v>288</v>
      </c>
      <c r="C446" s="209">
        <v>1</v>
      </c>
      <c r="D446" s="256">
        <v>6.3E-2</v>
      </c>
      <c r="E446" s="280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29" hidden="1" outlineLevel="2">
      <c r="A447" s="36" t="s">
        <v>290</v>
      </c>
      <c r="B447" s="48" t="s">
        <v>293</v>
      </c>
      <c r="C447" s="209">
        <v>1</v>
      </c>
      <c r="D447" s="256">
        <v>1.7999999999999999E-2</v>
      </c>
      <c r="E447" s="280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" hidden="1" outlineLevel="2" thickBot="1">
      <c r="A448" s="23" t="s">
        <v>291</v>
      </c>
      <c r="B448" s="28" t="s">
        <v>294</v>
      </c>
      <c r="C448" s="209">
        <v>2</v>
      </c>
      <c r="D448" s="256">
        <v>8.0000000000000002E-3</v>
      </c>
      <c r="E448" s="282" t="s">
        <v>550</v>
      </c>
      <c r="F448" s="85" t="s">
        <v>551</v>
      </c>
      <c r="G448" s="85" t="s">
        <v>553</v>
      </c>
      <c r="H448" s="85" t="s">
        <v>550</v>
      </c>
      <c r="I448" s="85" t="s">
        <v>551</v>
      </c>
      <c r="J448" s="85" t="s">
        <v>550</v>
      </c>
      <c r="K448" s="85" t="s">
        <v>550</v>
      </c>
      <c r="L448" s="85" t="s">
        <v>551</v>
      </c>
      <c r="M448" s="85" t="s">
        <v>552</v>
      </c>
      <c r="N448" s="85" t="s">
        <v>551</v>
      </c>
      <c r="O448" s="85" t="s">
        <v>554</v>
      </c>
      <c r="P448" s="85" t="s">
        <v>553</v>
      </c>
    </row>
    <row r="449" spans="1:16" hidden="1" outlineLevel="2">
      <c r="A449" s="12"/>
      <c r="B449" s="49" t="s">
        <v>148</v>
      </c>
      <c r="C449" s="210" t="s">
        <v>458</v>
      </c>
      <c r="D449" s="269"/>
      <c r="E449" s="291">
        <v>7</v>
      </c>
      <c r="F449" s="108">
        <v>3</v>
      </c>
      <c r="G449" s="108">
        <v>4</v>
      </c>
      <c r="H449" s="108">
        <v>8</v>
      </c>
      <c r="I449" s="108">
        <v>3</v>
      </c>
      <c r="J449" s="108">
        <v>7</v>
      </c>
      <c r="K449" s="108">
        <v>7</v>
      </c>
      <c r="L449" s="108">
        <v>3</v>
      </c>
      <c r="M449" s="108">
        <v>5</v>
      </c>
      <c r="N449" s="108">
        <v>2</v>
      </c>
      <c r="O449" s="108">
        <v>6</v>
      </c>
      <c r="P449" s="108">
        <v>4</v>
      </c>
    </row>
    <row r="450" spans="1:16" hidden="1" outlineLevel="2">
      <c r="A450" s="12"/>
      <c r="B450" s="10" t="s">
        <v>590</v>
      </c>
      <c r="C450" s="211"/>
      <c r="D450" s="258"/>
      <c r="E450" s="290">
        <v>16.666666666666671</v>
      </c>
      <c r="F450" s="106">
        <v>83.333333333333329</v>
      </c>
      <c r="G450" s="106">
        <v>66.666666666666657</v>
      </c>
      <c r="H450" s="106">
        <v>0</v>
      </c>
      <c r="I450" s="106">
        <v>83.333333333333329</v>
      </c>
      <c r="J450" s="106">
        <v>16.666666666666671</v>
      </c>
      <c r="K450" s="106">
        <v>16.666666666666671</v>
      </c>
      <c r="L450" s="106">
        <v>83.333333333333329</v>
      </c>
      <c r="M450" s="106">
        <v>50</v>
      </c>
      <c r="N450" s="106">
        <v>100</v>
      </c>
      <c r="O450" s="106">
        <v>33.333333333333329</v>
      </c>
      <c r="P450" s="106">
        <v>66.666666666666657</v>
      </c>
    </row>
    <row r="451" spans="1:16" ht="15" hidden="1" outlineLevel="2" thickBot="1">
      <c r="A451" s="23" t="s">
        <v>409</v>
      </c>
      <c r="B451" s="28" t="s">
        <v>295</v>
      </c>
      <c r="C451" s="209">
        <v>1.5</v>
      </c>
      <c r="D451" s="256">
        <v>6.0000000000000001E-3</v>
      </c>
      <c r="E451" s="282" t="s">
        <v>554</v>
      </c>
      <c r="F451" s="85" t="s">
        <v>551</v>
      </c>
      <c r="G451" s="85" t="s">
        <v>551</v>
      </c>
      <c r="H451" s="85" t="s">
        <v>554</v>
      </c>
      <c r="I451" s="85" t="s">
        <v>551</v>
      </c>
      <c r="J451" s="85" t="s">
        <v>554</v>
      </c>
      <c r="K451" s="85" t="s">
        <v>550</v>
      </c>
      <c r="L451" s="85" t="s">
        <v>551</v>
      </c>
      <c r="M451" s="85" t="s">
        <v>552</v>
      </c>
      <c r="N451" s="85" t="s">
        <v>551</v>
      </c>
      <c r="O451" s="85" t="s">
        <v>550</v>
      </c>
      <c r="P451" s="85" t="s">
        <v>552</v>
      </c>
    </row>
    <row r="452" spans="1:16" hidden="1" outlineLevel="2">
      <c r="A452" s="35"/>
      <c r="B452" s="49" t="s">
        <v>148</v>
      </c>
      <c r="C452" s="210" t="s">
        <v>458</v>
      </c>
      <c r="D452" s="269"/>
      <c r="E452" s="291">
        <v>4</v>
      </c>
      <c r="F452" s="108">
        <v>0</v>
      </c>
      <c r="G452" s="108">
        <v>0</v>
      </c>
      <c r="H452" s="108">
        <v>4</v>
      </c>
      <c r="I452" s="108">
        <v>0</v>
      </c>
      <c r="J452" s="108">
        <v>4</v>
      </c>
      <c r="K452" s="108">
        <v>5</v>
      </c>
      <c r="L452" s="108">
        <v>1</v>
      </c>
      <c r="M452" s="108">
        <v>3</v>
      </c>
      <c r="N452" s="108">
        <v>1</v>
      </c>
      <c r="O452" s="108">
        <v>5</v>
      </c>
      <c r="P452" s="108">
        <v>3</v>
      </c>
    </row>
    <row r="453" spans="1:16" ht="26" hidden="1" outlineLevel="2">
      <c r="A453" s="36" t="s">
        <v>292</v>
      </c>
      <c r="B453" s="28" t="s">
        <v>296</v>
      </c>
      <c r="C453" s="209">
        <v>1</v>
      </c>
      <c r="D453" s="259">
        <v>4.0000000000000001E-3</v>
      </c>
      <c r="E453" s="317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</row>
    <row r="454" spans="1:16" hidden="1" outlineLevel="2">
      <c r="A454" s="12"/>
      <c r="B454" s="49" t="s">
        <v>148</v>
      </c>
      <c r="C454" s="210" t="s">
        <v>458</v>
      </c>
      <c r="D454" s="269"/>
      <c r="E454" s="291">
        <v>180</v>
      </c>
      <c r="F454" s="108">
        <v>62</v>
      </c>
      <c r="G454" s="108">
        <v>53</v>
      </c>
      <c r="H454" s="108">
        <v>173</v>
      </c>
      <c r="I454" s="108">
        <v>51</v>
      </c>
      <c r="J454" s="108">
        <v>171</v>
      </c>
      <c r="K454" s="108">
        <v>168</v>
      </c>
      <c r="L454" s="108">
        <v>48</v>
      </c>
      <c r="M454" s="108">
        <v>69</v>
      </c>
      <c r="N454" s="108">
        <v>51</v>
      </c>
      <c r="O454" s="108">
        <v>171</v>
      </c>
      <c r="P454" s="108">
        <v>72</v>
      </c>
    </row>
    <row r="455" spans="1:16" hidden="1" outlineLevel="2">
      <c r="A455" s="12"/>
      <c r="B455" s="10" t="s">
        <v>590</v>
      </c>
      <c r="C455" s="211"/>
      <c r="D455" s="258"/>
      <c r="E455" s="290">
        <v>0</v>
      </c>
      <c r="F455" s="106">
        <v>89.393939393939391</v>
      </c>
      <c r="G455" s="106">
        <v>96.212121212121218</v>
      </c>
      <c r="H455" s="106">
        <v>5.3030303030302974</v>
      </c>
      <c r="I455" s="106">
        <v>97.727272727272734</v>
      </c>
      <c r="J455" s="106">
        <v>6.818181818181813</v>
      </c>
      <c r="K455" s="106">
        <v>9.0909090909090935</v>
      </c>
      <c r="L455" s="106">
        <v>100</v>
      </c>
      <c r="M455" s="106">
        <v>84.090909090909093</v>
      </c>
      <c r="N455" s="106">
        <v>97.727272727272734</v>
      </c>
      <c r="O455" s="106">
        <v>6.818181818181813</v>
      </c>
      <c r="P455" s="106">
        <v>81.818181818181813</v>
      </c>
    </row>
    <row r="456" spans="1:16" hidden="1" outlineLevel="2">
      <c r="A456" s="36" t="s">
        <v>297</v>
      </c>
      <c r="B456" s="48" t="s">
        <v>298</v>
      </c>
      <c r="C456" s="209">
        <v>1</v>
      </c>
      <c r="D456" s="256">
        <v>1.7999999999999999E-2</v>
      </c>
      <c r="E456" s="280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" hidden="1" outlineLevel="2" thickBot="1">
      <c r="A457" s="23" t="s">
        <v>299</v>
      </c>
      <c r="B457" s="28" t="s">
        <v>301</v>
      </c>
      <c r="C457" s="209">
        <v>2</v>
      </c>
      <c r="D457" s="256">
        <v>8.9999999999999993E-3</v>
      </c>
      <c r="E457" s="282" t="s">
        <v>550</v>
      </c>
      <c r="F457" s="85" t="s">
        <v>550</v>
      </c>
      <c r="G457" s="85" t="s">
        <v>550</v>
      </c>
      <c r="H457" s="85" t="s">
        <v>550</v>
      </c>
      <c r="I457" s="85" t="s">
        <v>550</v>
      </c>
      <c r="J457" s="85" t="s">
        <v>550</v>
      </c>
      <c r="K457" s="85" t="s">
        <v>552</v>
      </c>
      <c r="L457" s="85" t="s">
        <v>552</v>
      </c>
      <c r="M457" s="85" t="s">
        <v>552</v>
      </c>
      <c r="N457" s="85" t="s">
        <v>551</v>
      </c>
      <c r="O457" s="85" t="s">
        <v>551</v>
      </c>
      <c r="P457" s="85" t="s">
        <v>551</v>
      </c>
    </row>
    <row r="458" spans="1:16" hidden="1" outlineLevel="2">
      <c r="A458" s="12"/>
      <c r="B458" s="49" t="s">
        <v>10</v>
      </c>
      <c r="C458" s="210" t="s">
        <v>458</v>
      </c>
      <c r="D458" s="269"/>
      <c r="E458" s="289">
        <v>4.6999999999999993</v>
      </c>
      <c r="F458" s="169">
        <v>4.6999999999999993</v>
      </c>
      <c r="G458" s="169">
        <v>4.6999999999999993</v>
      </c>
      <c r="H458" s="169">
        <v>4.6999999999999993</v>
      </c>
      <c r="I458" s="169">
        <v>4.6999999999999993</v>
      </c>
      <c r="J458" s="169">
        <v>4.6999999999999993</v>
      </c>
      <c r="K458" s="169">
        <v>2.7</v>
      </c>
      <c r="L458" s="169">
        <v>2.7</v>
      </c>
      <c r="M458" s="169">
        <v>2.7</v>
      </c>
      <c r="N458" s="169">
        <v>0</v>
      </c>
      <c r="O458" s="169">
        <v>0</v>
      </c>
      <c r="P458" s="169">
        <v>0</v>
      </c>
    </row>
    <row r="459" spans="1:16" hidden="1" outlineLevel="2">
      <c r="A459" s="12"/>
      <c r="B459" s="10" t="s">
        <v>590</v>
      </c>
      <c r="C459" s="211"/>
      <c r="D459" s="258"/>
      <c r="E459" s="290">
        <v>0</v>
      </c>
      <c r="F459" s="106">
        <v>0</v>
      </c>
      <c r="G459" s="106">
        <v>0</v>
      </c>
      <c r="H459" s="106">
        <v>0</v>
      </c>
      <c r="I459" s="106">
        <v>0</v>
      </c>
      <c r="J459" s="106">
        <v>0</v>
      </c>
      <c r="K459" s="106">
        <v>42.553191489361694</v>
      </c>
      <c r="L459" s="106">
        <v>42.553191489361694</v>
      </c>
      <c r="M459" s="106">
        <v>42.553191489361694</v>
      </c>
      <c r="N459" s="106">
        <v>100</v>
      </c>
      <c r="O459" s="106">
        <v>100</v>
      </c>
      <c r="P459" s="106">
        <v>100</v>
      </c>
    </row>
    <row r="460" spans="1:16" ht="15" hidden="1" outlineLevel="2" thickBot="1">
      <c r="A460" s="23" t="s">
        <v>468</v>
      </c>
      <c r="B460" s="28" t="s">
        <v>302</v>
      </c>
      <c r="C460" s="209">
        <v>1</v>
      </c>
      <c r="D460" s="256">
        <v>4.0000000000000001E-3</v>
      </c>
      <c r="E460" s="282" t="s">
        <v>550</v>
      </c>
      <c r="F460" s="85" t="s">
        <v>550</v>
      </c>
      <c r="G460" s="85" t="s">
        <v>550</v>
      </c>
      <c r="H460" s="85" t="s">
        <v>550</v>
      </c>
      <c r="I460" s="85" t="s">
        <v>550</v>
      </c>
      <c r="J460" s="85" t="s">
        <v>550</v>
      </c>
      <c r="K460" s="85" t="s">
        <v>553</v>
      </c>
      <c r="L460" s="85" t="s">
        <v>553</v>
      </c>
      <c r="M460" s="85" t="s">
        <v>553</v>
      </c>
      <c r="N460" s="85" t="s">
        <v>551</v>
      </c>
      <c r="O460" s="85" t="s">
        <v>551</v>
      </c>
      <c r="P460" s="85" t="s">
        <v>551</v>
      </c>
    </row>
    <row r="461" spans="1:16" hidden="1" outlineLevel="2">
      <c r="A461" s="35"/>
      <c r="B461" s="49" t="s">
        <v>10</v>
      </c>
      <c r="C461" s="210" t="s">
        <v>458</v>
      </c>
      <c r="D461" s="269"/>
      <c r="E461" s="289">
        <v>3.1</v>
      </c>
      <c r="F461" s="169">
        <v>3.1</v>
      </c>
      <c r="G461" s="169">
        <v>3.1</v>
      </c>
      <c r="H461" s="169">
        <v>3.1</v>
      </c>
      <c r="I461" s="169">
        <v>3.1</v>
      </c>
      <c r="J461" s="169">
        <v>3.1</v>
      </c>
      <c r="K461" s="169">
        <v>0.8</v>
      </c>
      <c r="L461" s="169">
        <v>0.8</v>
      </c>
      <c r="M461" s="169">
        <v>0.8</v>
      </c>
      <c r="N461" s="169">
        <v>0</v>
      </c>
      <c r="O461" s="169">
        <v>0</v>
      </c>
      <c r="P461" s="169">
        <v>0</v>
      </c>
    </row>
    <row r="462" spans="1:16" hidden="1" outlineLevel="2">
      <c r="A462" s="12"/>
      <c r="B462" s="15" t="s">
        <v>590</v>
      </c>
      <c r="C462" s="211"/>
      <c r="D462" s="258"/>
      <c r="E462" s="290">
        <v>0</v>
      </c>
      <c r="F462" s="106">
        <v>0</v>
      </c>
      <c r="G462" s="106">
        <v>0</v>
      </c>
      <c r="H462" s="106">
        <v>0</v>
      </c>
      <c r="I462" s="106">
        <v>0</v>
      </c>
      <c r="J462" s="106">
        <v>0</v>
      </c>
      <c r="K462" s="106">
        <v>74.193548387096769</v>
      </c>
      <c r="L462" s="106">
        <v>74.193548387096769</v>
      </c>
      <c r="M462" s="106">
        <v>74.193548387096769</v>
      </c>
      <c r="N462" s="106">
        <v>100</v>
      </c>
      <c r="O462" s="106">
        <v>100</v>
      </c>
      <c r="P462" s="106">
        <v>100</v>
      </c>
    </row>
    <row r="463" spans="1:16" hidden="1" outlineLevel="2">
      <c r="A463" s="36" t="s">
        <v>300</v>
      </c>
      <c r="B463" s="28" t="s">
        <v>309</v>
      </c>
      <c r="C463" s="209">
        <v>1</v>
      </c>
      <c r="D463" s="256">
        <v>4.0000000000000001E-3</v>
      </c>
      <c r="E463" s="282" t="s">
        <v>550</v>
      </c>
      <c r="F463" s="85" t="s">
        <v>550</v>
      </c>
      <c r="G463" s="85" t="s">
        <v>550</v>
      </c>
      <c r="H463" s="85" t="s">
        <v>550</v>
      </c>
      <c r="I463" s="85" t="s">
        <v>550</v>
      </c>
      <c r="J463" s="85" t="s">
        <v>550</v>
      </c>
      <c r="K463" s="85" t="s">
        <v>553</v>
      </c>
      <c r="L463" s="85" t="s">
        <v>553</v>
      </c>
      <c r="M463" s="85" t="s">
        <v>553</v>
      </c>
      <c r="N463" s="85" t="s">
        <v>551</v>
      </c>
      <c r="O463" s="85" t="s">
        <v>551</v>
      </c>
      <c r="P463" s="85" t="s">
        <v>551</v>
      </c>
    </row>
    <row r="464" spans="1:16" hidden="1" outlineLevel="2">
      <c r="A464" s="12"/>
      <c r="B464" s="49" t="s">
        <v>10</v>
      </c>
      <c r="C464" s="210" t="s">
        <v>458</v>
      </c>
      <c r="D464" s="269"/>
      <c r="E464" s="289">
        <v>187.9</v>
      </c>
      <c r="F464" s="169">
        <v>187.9</v>
      </c>
      <c r="G464" s="169">
        <v>187.9</v>
      </c>
      <c r="H464" s="169">
        <v>187.9</v>
      </c>
      <c r="I464" s="169">
        <v>187.9</v>
      </c>
      <c r="J464" s="169">
        <v>187.9</v>
      </c>
      <c r="K464" s="169">
        <v>38.9</v>
      </c>
      <c r="L464" s="169">
        <v>38.9</v>
      </c>
      <c r="M464" s="169">
        <v>38.9</v>
      </c>
      <c r="N464" s="169">
        <v>0</v>
      </c>
      <c r="O464" s="169">
        <v>0</v>
      </c>
      <c r="P464" s="169">
        <v>0</v>
      </c>
    </row>
    <row r="465" spans="1:16" hidden="1" outlineLevel="2">
      <c r="A465" s="12"/>
      <c r="B465" s="10" t="s">
        <v>590</v>
      </c>
      <c r="C465" s="211"/>
      <c r="D465" s="258"/>
      <c r="E465" s="290">
        <v>0</v>
      </c>
      <c r="F465" s="106">
        <v>0</v>
      </c>
      <c r="G465" s="106">
        <v>0</v>
      </c>
      <c r="H465" s="106">
        <v>0</v>
      </c>
      <c r="I465" s="106">
        <v>0</v>
      </c>
      <c r="J465" s="106">
        <v>0</v>
      </c>
      <c r="K465" s="106">
        <v>79.29749866950506</v>
      </c>
      <c r="L465" s="106">
        <v>79.29749866950506</v>
      </c>
      <c r="M465" s="106">
        <v>79.29749866950506</v>
      </c>
      <c r="N465" s="106">
        <v>100</v>
      </c>
      <c r="O465" s="106">
        <v>100</v>
      </c>
      <c r="P465" s="106">
        <v>100</v>
      </c>
    </row>
    <row r="466" spans="1:16" hidden="1" outlineLevel="2">
      <c r="A466" s="36" t="s">
        <v>303</v>
      </c>
      <c r="B466" s="48" t="s">
        <v>304</v>
      </c>
      <c r="C466" s="209">
        <v>0</v>
      </c>
      <c r="D466" s="256">
        <v>8.9999999999999993E-3</v>
      </c>
      <c r="E466" s="283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</row>
    <row r="467" spans="1:16" ht="15" hidden="1" outlineLevel="2" thickBot="1">
      <c r="A467" s="23" t="s">
        <v>305</v>
      </c>
      <c r="B467" s="28" t="s">
        <v>529</v>
      </c>
      <c r="C467" s="209">
        <v>0</v>
      </c>
      <c r="D467" s="256">
        <v>4.0000000000000001E-3</v>
      </c>
      <c r="E467" s="283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</row>
    <row r="468" spans="1:16" hidden="1" outlineLevel="2">
      <c r="A468" s="12"/>
      <c r="B468" s="71" t="s">
        <v>452</v>
      </c>
      <c r="C468" s="210" t="s">
        <v>578</v>
      </c>
      <c r="D468" s="269"/>
      <c r="E468" s="283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</row>
    <row r="469" spans="1:16" hidden="1" outlineLevel="2">
      <c r="A469" s="12"/>
      <c r="B469" s="10" t="s">
        <v>590</v>
      </c>
      <c r="C469" s="211"/>
      <c r="D469" s="258"/>
      <c r="E469" s="283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  <c r="P469" s="167"/>
    </row>
    <row r="470" spans="1:16" ht="15" hidden="1" outlineLevel="2" thickBot="1">
      <c r="A470" s="23" t="s">
        <v>306</v>
      </c>
      <c r="B470" s="28" t="s">
        <v>308</v>
      </c>
      <c r="C470" s="209">
        <v>0</v>
      </c>
      <c r="D470" s="256">
        <v>2E-3</v>
      </c>
      <c r="E470" s="283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  <c r="P470" s="167"/>
    </row>
    <row r="471" spans="1:16" hidden="1" outlineLevel="2">
      <c r="A471" s="35"/>
      <c r="B471" s="71" t="s">
        <v>452</v>
      </c>
      <c r="C471" s="210" t="s">
        <v>578</v>
      </c>
      <c r="D471" s="269"/>
      <c r="E471" s="283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  <c r="P471" s="167"/>
    </row>
    <row r="472" spans="1:16" hidden="1" outlineLevel="2">
      <c r="A472" s="12"/>
      <c r="B472" s="15" t="s">
        <v>590</v>
      </c>
      <c r="C472" s="211"/>
      <c r="D472" s="258"/>
      <c r="E472" s="283"/>
      <c r="F472" s="167"/>
      <c r="G472" s="167"/>
      <c r="H472" s="167"/>
      <c r="I472" s="167"/>
      <c r="J472" s="167"/>
      <c r="K472" s="167"/>
      <c r="L472" s="167"/>
      <c r="M472" s="167"/>
      <c r="N472" s="167"/>
      <c r="O472" s="167"/>
      <c r="P472" s="167"/>
    </row>
    <row r="473" spans="1:16" hidden="1" outlineLevel="2">
      <c r="A473" s="36" t="s">
        <v>307</v>
      </c>
      <c r="B473" s="28" t="s">
        <v>530</v>
      </c>
      <c r="C473" s="209">
        <v>0</v>
      </c>
      <c r="D473" s="256">
        <v>2E-3</v>
      </c>
      <c r="E473" s="283"/>
      <c r="F473" s="167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</row>
    <row r="474" spans="1:16" hidden="1" outlineLevel="2">
      <c r="A474" s="12"/>
      <c r="B474" s="71" t="s">
        <v>452</v>
      </c>
      <c r="C474" s="210" t="s">
        <v>578</v>
      </c>
      <c r="D474" s="269"/>
      <c r="E474" s="283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</row>
    <row r="475" spans="1:16" hidden="1" outlineLevel="2">
      <c r="A475" s="12"/>
      <c r="B475" s="10" t="s">
        <v>590</v>
      </c>
      <c r="C475" s="211"/>
      <c r="D475" s="258"/>
      <c r="E475" s="283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</row>
    <row r="476" spans="1:16" hidden="1" outlineLevel="2">
      <c r="A476" s="36" t="s">
        <v>310</v>
      </c>
      <c r="B476" s="48" t="s">
        <v>314</v>
      </c>
      <c r="C476" s="209">
        <v>1</v>
      </c>
      <c r="D476" s="256">
        <v>1.7999999999999999E-2</v>
      </c>
      <c r="E476" s="280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26.5" hidden="1" outlineLevel="2" thickBot="1">
      <c r="A477" s="23" t="s">
        <v>311</v>
      </c>
      <c r="B477" s="28" t="s">
        <v>531</v>
      </c>
      <c r="C477" s="209">
        <v>1</v>
      </c>
      <c r="D477" s="256">
        <v>6.0000000000000001E-3</v>
      </c>
      <c r="E477" s="282" t="s">
        <v>550</v>
      </c>
      <c r="F477" s="85" t="s">
        <v>552</v>
      </c>
      <c r="G477" s="85" t="s">
        <v>551</v>
      </c>
      <c r="H477" s="85" t="s">
        <v>552</v>
      </c>
      <c r="I477" s="85" t="s">
        <v>552</v>
      </c>
      <c r="J477" s="85" t="s">
        <v>550</v>
      </c>
      <c r="K477" s="85" t="s">
        <v>552</v>
      </c>
      <c r="L477" s="85" t="s">
        <v>551</v>
      </c>
      <c r="M477" s="85" t="s">
        <v>551</v>
      </c>
      <c r="N477" s="85" t="s">
        <v>551</v>
      </c>
      <c r="O477" s="85" t="s">
        <v>552</v>
      </c>
      <c r="P477" s="85" t="s">
        <v>551</v>
      </c>
    </row>
    <row r="478" spans="1:16" hidden="1" outlineLevel="2">
      <c r="A478" s="12"/>
      <c r="B478" s="49" t="s">
        <v>147</v>
      </c>
      <c r="C478" s="210" t="s">
        <v>458</v>
      </c>
      <c r="D478" s="269"/>
      <c r="E478" s="291">
        <v>11801</v>
      </c>
      <c r="F478" s="108">
        <v>9338</v>
      </c>
      <c r="G478" s="108">
        <v>6591</v>
      </c>
      <c r="H478" s="108">
        <v>8766</v>
      </c>
      <c r="I478" s="108">
        <v>9462</v>
      </c>
      <c r="J478" s="108">
        <v>11638</v>
      </c>
      <c r="K478" s="108">
        <v>9622</v>
      </c>
      <c r="L478" s="108">
        <v>7447</v>
      </c>
      <c r="M478" s="108">
        <v>7093</v>
      </c>
      <c r="N478" s="108">
        <v>7447</v>
      </c>
      <c r="O478" s="108">
        <v>9622</v>
      </c>
      <c r="P478" s="108">
        <v>7093</v>
      </c>
    </row>
    <row r="479" spans="1:16" hidden="1" outlineLevel="2">
      <c r="A479" s="12"/>
      <c r="B479" s="10" t="s">
        <v>590</v>
      </c>
      <c r="C479" s="211"/>
      <c r="D479" s="258"/>
      <c r="E479" s="291">
        <v>0</v>
      </c>
      <c r="F479" s="108">
        <v>47.274472168905952</v>
      </c>
      <c r="G479" s="108">
        <v>100</v>
      </c>
      <c r="H479" s="108">
        <v>58.253358925143957</v>
      </c>
      <c r="I479" s="108">
        <v>44.894433781190017</v>
      </c>
      <c r="J479" s="108">
        <v>3.1285988483685259</v>
      </c>
      <c r="K479" s="108">
        <v>41.823416506717848</v>
      </c>
      <c r="L479" s="108">
        <v>83.570057581573892</v>
      </c>
      <c r="M479" s="108">
        <v>90.364683301343575</v>
      </c>
      <c r="N479" s="108">
        <v>83.570057581573892</v>
      </c>
      <c r="O479" s="108">
        <v>41.823416506717848</v>
      </c>
      <c r="P479" s="108">
        <v>90.364683301343575</v>
      </c>
    </row>
    <row r="480" spans="1:16" ht="26.5" hidden="1" outlineLevel="2" thickBot="1">
      <c r="A480" s="23" t="s">
        <v>312</v>
      </c>
      <c r="B480" s="28" t="s">
        <v>315</v>
      </c>
      <c r="C480" s="209">
        <v>1</v>
      </c>
      <c r="D480" s="256">
        <v>6.0000000000000001E-3</v>
      </c>
      <c r="E480" s="282" t="s">
        <v>550</v>
      </c>
      <c r="F480" s="85" t="s">
        <v>554</v>
      </c>
      <c r="G480" s="85" t="s">
        <v>551</v>
      </c>
      <c r="H480" s="85" t="s">
        <v>553</v>
      </c>
      <c r="I480" s="85" t="s">
        <v>551</v>
      </c>
      <c r="J480" s="85" t="s">
        <v>553</v>
      </c>
      <c r="K480" s="85" t="s">
        <v>553</v>
      </c>
      <c r="L480" s="85" t="s">
        <v>551</v>
      </c>
      <c r="M480" s="85" t="s">
        <v>551</v>
      </c>
      <c r="N480" s="85" t="s">
        <v>551</v>
      </c>
      <c r="O480" s="85" t="s">
        <v>553</v>
      </c>
      <c r="P480" s="85" t="s">
        <v>551</v>
      </c>
    </row>
    <row r="481" spans="1:16" hidden="1" outlineLevel="2">
      <c r="A481" s="35"/>
      <c r="B481" s="49" t="s">
        <v>147</v>
      </c>
      <c r="C481" s="210" t="s">
        <v>458</v>
      </c>
      <c r="D481" s="269"/>
      <c r="E481" s="291">
        <v>13866</v>
      </c>
      <c r="F481" s="108">
        <v>11224</v>
      </c>
      <c r="G481" s="108">
        <v>6141</v>
      </c>
      <c r="H481" s="108">
        <v>8569</v>
      </c>
      <c r="I481" s="108">
        <v>6141</v>
      </c>
      <c r="J481" s="108">
        <v>8569</v>
      </c>
      <c r="K481" s="108">
        <v>8569</v>
      </c>
      <c r="L481" s="108">
        <v>6141</v>
      </c>
      <c r="M481" s="108">
        <v>6017</v>
      </c>
      <c r="N481" s="108">
        <v>6141</v>
      </c>
      <c r="O481" s="108">
        <v>8569</v>
      </c>
      <c r="P481" s="108">
        <v>6017</v>
      </c>
    </row>
    <row r="482" spans="1:16" hidden="1" outlineLevel="2">
      <c r="A482" s="12"/>
      <c r="B482" s="15" t="s">
        <v>590</v>
      </c>
      <c r="C482" s="211"/>
      <c r="D482" s="258"/>
      <c r="E482" s="291">
        <v>0</v>
      </c>
      <c r="F482" s="108">
        <v>33.66033889667473</v>
      </c>
      <c r="G482" s="108">
        <v>98.420180914766206</v>
      </c>
      <c r="H482" s="108">
        <v>67.486303987769134</v>
      </c>
      <c r="I482" s="108">
        <v>98.420180914766206</v>
      </c>
      <c r="J482" s="108">
        <v>67.486303987769134</v>
      </c>
      <c r="K482" s="108">
        <v>67.486303987769134</v>
      </c>
      <c r="L482" s="108">
        <v>98.420180914766206</v>
      </c>
      <c r="M482" s="108">
        <v>100</v>
      </c>
      <c r="N482" s="108">
        <v>98.420180914766206</v>
      </c>
      <c r="O482" s="108">
        <v>67.486303987769134</v>
      </c>
      <c r="P482" s="108">
        <v>100</v>
      </c>
    </row>
    <row r="483" spans="1:16" ht="26" hidden="1" outlineLevel="2">
      <c r="A483" s="36" t="s">
        <v>313</v>
      </c>
      <c r="B483" s="28" t="s">
        <v>316</v>
      </c>
      <c r="C483" s="209">
        <v>1</v>
      </c>
      <c r="D483" s="256">
        <v>6.0000000000000001E-3</v>
      </c>
      <c r="E483" s="282" t="s">
        <v>554</v>
      </c>
      <c r="F483" s="85" t="s">
        <v>550</v>
      </c>
      <c r="G483" s="85" t="s">
        <v>553</v>
      </c>
      <c r="H483" s="85" t="s">
        <v>551</v>
      </c>
      <c r="I483" s="85" t="s">
        <v>550</v>
      </c>
      <c r="J483" s="85" t="s">
        <v>552</v>
      </c>
      <c r="K483" s="85" t="s">
        <v>551</v>
      </c>
      <c r="L483" s="85" t="s">
        <v>552</v>
      </c>
      <c r="M483" s="85" t="s">
        <v>553</v>
      </c>
      <c r="N483" s="85" t="s">
        <v>552</v>
      </c>
      <c r="O483" s="85" t="s">
        <v>551</v>
      </c>
      <c r="P483" s="85" t="s">
        <v>553</v>
      </c>
    </row>
    <row r="484" spans="1:16" hidden="1" outlineLevel="2">
      <c r="A484" s="12"/>
      <c r="B484" s="49" t="s">
        <v>147</v>
      </c>
      <c r="C484" s="210" t="s">
        <v>458</v>
      </c>
      <c r="D484" s="269"/>
      <c r="E484" s="291">
        <v>7494</v>
      </c>
      <c r="F484" s="108">
        <v>10585</v>
      </c>
      <c r="G484" s="108">
        <v>3648</v>
      </c>
      <c r="H484" s="108">
        <v>280</v>
      </c>
      <c r="I484" s="108">
        <v>8982</v>
      </c>
      <c r="J484" s="108">
        <v>5615</v>
      </c>
      <c r="K484" s="108">
        <v>1136</v>
      </c>
      <c r="L484" s="108">
        <v>4504</v>
      </c>
      <c r="M484" s="108">
        <v>2386</v>
      </c>
      <c r="N484" s="108">
        <v>4504</v>
      </c>
      <c r="O484" s="108">
        <v>1136</v>
      </c>
      <c r="P484" s="108">
        <v>2386</v>
      </c>
    </row>
    <row r="485" spans="1:16" ht="15" hidden="1" outlineLevel="2" thickBot="1">
      <c r="A485" s="12"/>
      <c r="B485" s="10" t="s">
        <v>590</v>
      </c>
      <c r="C485" s="211"/>
      <c r="D485" s="258"/>
      <c r="E485" s="291">
        <v>29.995147986414366</v>
      </c>
      <c r="F485" s="108">
        <v>0</v>
      </c>
      <c r="G485" s="108">
        <v>67.316836487142155</v>
      </c>
      <c r="H485" s="108">
        <v>100</v>
      </c>
      <c r="I485" s="108">
        <v>15.555555555555557</v>
      </c>
      <c r="J485" s="108">
        <v>48.229015041242114</v>
      </c>
      <c r="K485" s="108">
        <v>91.69335274138767</v>
      </c>
      <c r="L485" s="108">
        <v>59.010189228529839</v>
      </c>
      <c r="M485" s="108">
        <v>79.563318777292579</v>
      </c>
      <c r="N485" s="108">
        <v>59.010189228529839</v>
      </c>
      <c r="O485" s="108">
        <v>91.69335274138767</v>
      </c>
      <c r="P485" s="108">
        <v>79.563318777292579</v>
      </c>
    </row>
    <row r="486" spans="1:16" ht="16" hidden="1" outlineLevel="2" thickTop="1">
      <c r="A486" s="41" t="s">
        <v>638</v>
      </c>
      <c r="B486" s="20" t="s">
        <v>639</v>
      </c>
      <c r="C486" s="209">
        <v>0.5</v>
      </c>
      <c r="D486" s="256"/>
      <c r="E486" s="280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" hidden="1" outlineLevel="2" thickBot="1">
      <c r="A487" s="23"/>
      <c r="B487" s="71" t="s">
        <v>148</v>
      </c>
      <c r="C487" s="209">
        <v>0</v>
      </c>
      <c r="D487" s="256"/>
      <c r="E487" s="283"/>
      <c r="F487" s="167"/>
      <c r="G487" s="167"/>
      <c r="H487" s="167"/>
      <c r="I487" s="167"/>
      <c r="J487" s="167"/>
      <c r="K487" s="167"/>
      <c r="L487" s="167"/>
      <c r="M487" s="167"/>
      <c r="N487" s="167"/>
      <c r="O487" s="167"/>
      <c r="P487" s="167"/>
    </row>
    <row r="488" spans="1:16" ht="15" hidden="1" outlineLevel="2" thickBot="1">
      <c r="A488" s="12"/>
      <c r="B488" s="10" t="s">
        <v>590</v>
      </c>
      <c r="C488" s="210" t="s">
        <v>578</v>
      </c>
      <c r="D488" s="269"/>
      <c r="E488" s="283"/>
      <c r="F488" s="167"/>
      <c r="G488" s="167"/>
      <c r="H488" s="167"/>
      <c r="I488" s="167"/>
      <c r="J488" s="167"/>
      <c r="K488" s="167"/>
      <c r="L488" s="167"/>
      <c r="M488" s="167"/>
      <c r="N488" s="167"/>
      <c r="O488" s="167"/>
      <c r="P488" s="167"/>
    </row>
    <row r="489" spans="1:16" ht="30" hidden="1" customHeight="1" outlineLevel="1" thickTop="1" thickBot="1">
      <c r="A489" s="130" t="s">
        <v>317</v>
      </c>
      <c r="B489" s="129" t="s">
        <v>318</v>
      </c>
      <c r="C489" s="233">
        <v>2</v>
      </c>
      <c r="D489" s="370">
        <v>12.5</v>
      </c>
      <c r="E489" s="309" t="s">
        <v>550</v>
      </c>
      <c r="F489" s="310" t="s">
        <v>550</v>
      </c>
      <c r="G489" s="125" t="s">
        <v>551</v>
      </c>
      <c r="H489" s="125" t="s">
        <v>551</v>
      </c>
      <c r="I489" s="125" t="s">
        <v>551</v>
      </c>
      <c r="J489" s="125" t="s">
        <v>551</v>
      </c>
      <c r="K489" s="125" t="s">
        <v>551</v>
      </c>
      <c r="L489" s="125" t="s">
        <v>551</v>
      </c>
      <c r="M489" s="125" t="s">
        <v>553</v>
      </c>
      <c r="N489" s="125" t="s">
        <v>551</v>
      </c>
      <c r="O489" s="125" t="s">
        <v>551</v>
      </c>
      <c r="P489" s="125" t="s">
        <v>553</v>
      </c>
    </row>
    <row r="490" spans="1:16" ht="20" hidden="1" customHeight="1" outlineLevel="1" thickBot="1">
      <c r="A490" s="123"/>
      <c r="B490" s="150" t="s">
        <v>637</v>
      </c>
      <c r="C490" s="234"/>
      <c r="D490" s="371"/>
      <c r="E490" s="304">
        <v>0</v>
      </c>
      <c r="F490" s="112">
        <v>0.74074074074071916</v>
      </c>
      <c r="G490" s="112">
        <v>98.518518518518491</v>
      </c>
      <c r="H490" s="112">
        <v>99.629629629629619</v>
      </c>
      <c r="I490" s="112">
        <v>98.518518518518491</v>
      </c>
      <c r="J490" s="112">
        <v>99.629629629629619</v>
      </c>
      <c r="K490" s="112">
        <v>100</v>
      </c>
      <c r="L490" s="112">
        <v>98.888888888888872</v>
      </c>
      <c r="M490" s="112">
        <v>76.296296296296276</v>
      </c>
      <c r="N490" s="112">
        <v>96.666666666666643</v>
      </c>
      <c r="O490" s="112">
        <v>97.407407407407391</v>
      </c>
      <c r="P490" s="112">
        <v>74.074074074074076</v>
      </c>
    </row>
    <row r="491" spans="1:16" ht="20" hidden="1" customHeight="1" outlineLevel="2" thickTop="1">
      <c r="A491" s="41" t="s">
        <v>319</v>
      </c>
      <c r="B491" s="20" t="s">
        <v>321</v>
      </c>
      <c r="C491" s="232">
        <v>1</v>
      </c>
      <c r="D491" s="372">
        <v>6.3</v>
      </c>
      <c r="E491" s="280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idden="1" outlineLevel="2">
      <c r="A492" s="36" t="s">
        <v>410</v>
      </c>
      <c r="B492" s="48" t="s">
        <v>322</v>
      </c>
      <c r="C492" s="209">
        <v>1</v>
      </c>
      <c r="D492" s="256">
        <v>2.1000000000000001E-2</v>
      </c>
      <c r="E492" s="280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" hidden="1" outlineLevel="2" thickBot="1">
      <c r="A493" s="23" t="s">
        <v>320</v>
      </c>
      <c r="B493" s="28" t="s">
        <v>323</v>
      </c>
      <c r="C493" s="209">
        <v>0</v>
      </c>
      <c r="D493" s="256">
        <v>1.2E-2</v>
      </c>
      <c r="E493" s="283"/>
      <c r="F493" s="167"/>
      <c r="G493" s="167"/>
      <c r="H493" s="167"/>
      <c r="I493" s="167"/>
      <c r="J493" s="167"/>
      <c r="K493" s="167"/>
      <c r="L493" s="167"/>
      <c r="M493" s="167"/>
      <c r="N493" s="167"/>
      <c r="O493" s="167"/>
      <c r="P493" s="167"/>
    </row>
    <row r="494" spans="1:16" hidden="1" outlineLevel="2">
      <c r="A494" s="12"/>
      <c r="B494" s="49" t="s">
        <v>148</v>
      </c>
      <c r="C494" s="239" t="s">
        <v>578</v>
      </c>
      <c r="D494" s="270"/>
      <c r="E494" s="283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</row>
    <row r="495" spans="1:16" hidden="1" outlineLevel="2">
      <c r="A495" s="12"/>
      <c r="B495" s="10" t="s">
        <v>590</v>
      </c>
      <c r="C495" s="211"/>
      <c r="D495" s="258"/>
      <c r="E495" s="283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</row>
    <row r="496" spans="1:16" ht="15" hidden="1" outlineLevel="2" thickBot="1">
      <c r="A496" s="23" t="s">
        <v>411</v>
      </c>
      <c r="B496" s="28" t="s">
        <v>324</v>
      </c>
      <c r="C496" s="209">
        <v>0</v>
      </c>
      <c r="D496" s="256">
        <v>6.0000000000000001E-3</v>
      </c>
      <c r="E496" s="283"/>
      <c r="F496" s="167"/>
      <c r="G496" s="167"/>
      <c r="H496" s="167"/>
      <c r="I496" s="167"/>
      <c r="J496" s="167"/>
      <c r="K496" s="167"/>
      <c r="L496" s="167"/>
      <c r="M496" s="167"/>
      <c r="N496" s="167"/>
      <c r="O496" s="167"/>
      <c r="P496" s="167"/>
    </row>
    <row r="497" spans="1:16" hidden="1" outlineLevel="2">
      <c r="A497" s="35"/>
      <c r="B497" s="49" t="s">
        <v>148</v>
      </c>
      <c r="C497" s="239" t="s">
        <v>578</v>
      </c>
      <c r="D497" s="270"/>
      <c r="E497" s="283"/>
      <c r="F497" s="167"/>
      <c r="G497" s="167"/>
      <c r="H497" s="167"/>
      <c r="I497" s="167"/>
      <c r="J497" s="167"/>
      <c r="K497" s="167"/>
      <c r="L497" s="167"/>
      <c r="M497" s="167"/>
      <c r="N497" s="167"/>
      <c r="O497" s="167"/>
      <c r="P497" s="167"/>
    </row>
    <row r="498" spans="1:16" hidden="1" outlineLevel="2">
      <c r="A498" s="12"/>
      <c r="B498" s="15" t="s">
        <v>590</v>
      </c>
      <c r="C498" s="211"/>
      <c r="D498" s="258"/>
      <c r="E498" s="283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</row>
    <row r="499" spans="1:16" ht="26" hidden="1" outlineLevel="2">
      <c r="A499" s="36" t="s">
        <v>326</v>
      </c>
      <c r="B499" s="28" t="s">
        <v>325</v>
      </c>
      <c r="C499" s="209">
        <v>0.5</v>
      </c>
      <c r="D499" s="256">
        <v>3.0000000000000001E-3</v>
      </c>
      <c r="E499" s="282" t="s">
        <v>550</v>
      </c>
      <c r="F499" s="85" t="s">
        <v>550</v>
      </c>
      <c r="G499" s="85" t="s">
        <v>551</v>
      </c>
      <c r="H499" s="85" t="s">
        <v>551</v>
      </c>
      <c r="I499" s="85" t="s">
        <v>551</v>
      </c>
      <c r="J499" s="85" t="s">
        <v>551</v>
      </c>
      <c r="K499" s="85" t="s">
        <v>551</v>
      </c>
      <c r="L499" s="85" t="s">
        <v>551</v>
      </c>
      <c r="M499" s="85" t="s">
        <v>553</v>
      </c>
      <c r="N499" s="85" t="s">
        <v>551</v>
      </c>
      <c r="O499" s="85" t="s">
        <v>551</v>
      </c>
      <c r="P499" s="85" t="s">
        <v>553</v>
      </c>
    </row>
    <row r="500" spans="1:16" hidden="1" outlineLevel="2">
      <c r="A500" s="12"/>
      <c r="B500" s="71" t="s">
        <v>10</v>
      </c>
      <c r="C500" s="239" t="s">
        <v>458</v>
      </c>
      <c r="D500" s="270"/>
      <c r="E500" s="289">
        <v>63.3</v>
      </c>
      <c r="F500" s="169">
        <v>63.1</v>
      </c>
      <c r="G500" s="169">
        <v>36.700000000000003</v>
      </c>
      <c r="H500" s="169">
        <v>36.4</v>
      </c>
      <c r="I500" s="169">
        <v>36.700000000000003</v>
      </c>
      <c r="J500" s="169">
        <v>36.4</v>
      </c>
      <c r="K500" s="169">
        <v>36.299999999999997</v>
      </c>
      <c r="L500" s="169">
        <v>36.6</v>
      </c>
      <c r="M500" s="169">
        <v>42.7</v>
      </c>
      <c r="N500" s="169">
        <v>37.200000000000003</v>
      </c>
      <c r="O500" s="169">
        <v>37</v>
      </c>
      <c r="P500" s="169">
        <v>43.3</v>
      </c>
    </row>
    <row r="501" spans="1:16" hidden="1" outlineLevel="2">
      <c r="A501" s="12"/>
      <c r="B501" s="10" t="s">
        <v>590</v>
      </c>
      <c r="C501" s="211"/>
      <c r="D501" s="258"/>
      <c r="E501" s="301">
        <v>0</v>
      </c>
      <c r="F501" s="111">
        <v>0.74074074074071916</v>
      </c>
      <c r="G501" s="111">
        <v>98.518518518518491</v>
      </c>
      <c r="H501" s="111">
        <v>99.629629629629619</v>
      </c>
      <c r="I501" s="111">
        <v>98.518518518518491</v>
      </c>
      <c r="J501" s="111">
        <v>99.629629629629619</v>
      </c>
      <c r="K501" s="111">
        <v>100</v>
      </c>
      <c r="L501" s="111">
        <v>98.888888888888872</v>
      </c>
      <c r="M501" s="111">
        <v>76.296296296296276</v>
      </c>
      <c r="N501" s="111">
        <v>96.666666666666643</v>
      </c>
      <c r="O501" s="111">
        <v>97.407407407407391</v>
      </c>
      <c r="P501" s="111">
        <v>74.074074074074076</v>
      </c>
    </row>
    <row r="502" spans="1:16" hidden="1" outlineLevel="2">
      <c r="A502" s="36" t="s">
        <v>327</v>
      </c>
      <c r="B502" s="39" t="s">
        <v>328</v>
      </c>
      <c r="C502" s="209">
        <v>0</v>
      </c>
      <c r="D502" s="256">
        <v>4.2000000000000003E-2</v>
      </c>
      <c r="E502" s="283"/>
      <c r="F502" s="167"/>
      <c r="G502" s="167"/>
      <c r="H502" s="167"/>
      <c r="I502" s="167"/>
      <c r="J502" s="167"/>
      <c r="K502" s="167"/>
      <c r="L502" s="167"/>
      <c r="M502" s="167"/>
      <c r="N502" s="167"/>
      <c r="O502" s="167"/>
      <c r="P502" s="167"/>
    </row>
    <row r="503" spans="1:16" hidden="1" outlineLevel="2">
      <c r="A503" s="12"/>
      <c r="B503" s="71" t="s">
        <v>444</v>
      </c>
      <c r="C503" s="239" t="s">
        <v>578</v>
      </c>
      <c r="D503" s="270"/>
      <c r="E503" s="283"/>
      <c r="F503" s="167"/>
      <c r="G503" s="167"/>
      <c r="H503" s="167"/>
      <c r="I503" s="167"/>
      <c r="J503" s="167"/>
      <c r="K503" s="167"/>
      <c r="L503" s="167"/>
      <c r="M503" s="167"/>
      <c r="N503" s="167"/>
      <c r="O503" s="167"/>
      <c r="P503" s="167"/>
    </row>
    <row r="504" spans="1:16" ht="15" hidden="1" outlineLevel="2" thickBot="1">
      <c r="A504" s="12"/>
      <c r="B504" s="10" t="s">
        <v>590</v>
      </c>
      <c r="C504" s="211"/>
      <c r="D504" s="258"/>
      <c r="E504" s="283"/>
      <c r="F504" s="167"/>
      <c r="G504" s="167"/>
      <c r="H504" s="167"/>
      <c r="I504" s="167"/>
      <c r="J504" s="167"/>
      <c r="K504" s="167"/>
      <c r="L504" s="167"/>
      <c r="M504" s="167"/>
      <c r="N504" s="167"/>
      <c r="O504" s="167"/>
      <c r="P504" s="167"/>
    </row>
    <row r="505" spans="1:16" ht="20" hidden="1" customHeight="1" outlineLevel="2" thickTop="1">
      <c r="A505" s="41" t="s">
        <v>329</v>
      </c>
      <c r="B505" s="51" t="s">
        <v>331</v>
      </c>
      <c r="C505" s="209">
        <v>0</v>
      </c>
      <c r="D505" s="256">
        <v>6.3E-2</v>
      </c>
      <c r="E505" s="283"/>
      <c r="F505" s="167"/>
      <c r="G505" s="167"/>
      <c r="H505" s="167"/>
      <c r="I505" s="167"/>
      <c r="J505" s="167"/>
      <c r="K505" s="167"/>
      <c r="L505" s="167"/>
      <c r="M505" s="167"/>
      <c r="N505" s="167"/>
      <c r="O505" s="167"/>
      <c r="P505" s="167"/>
    </row>
    <row r="506" spans="1:16" hidden="1" outlineLevel="2">
      <c r="A506" s="36" t="s">
        <v>330</v>
      </c>
      <c r="B506" s="52" t="s">
        <v>335</v>
      </c>
      <c r="C506" s="209">
        <v>0</v>
      </c>
      <c r="D506" s="256">
        <v>2.1000000000000001E-2</v>
      </c>
      <c r="E506" s="283"/>
      <c r="F506" s="167"/>
      <c r="G506" s="167"/>
      <c r="H506" s="167"/>
      <c r="I506" s="167"/>
      <c r="J506" s="167"/>
      <c r="K506" s="167"/>
      <c r="L506" s="167"/>
      <c r="M506" s="167"/>
      <c r="N506" s="167"/>
      <c r="O506" s="167"/>
      <c r="P506" s="167"/>
    </row>
    <row r="507" spans="1:16" ht="15" hidden="1" outlineLevel="2" thickBot="1">
      <c r="A507" s="23" t="s">
        <v>336</v>
      </c>
      <c r="B507" s="28" t="s">
        <v>334</v>
      </c>
      <c r="C507" s="209">
        <v>0</v>
      </c>
      <c r="D507" s="256">
        <v>8.9999999999999993E-3</v>
      </c>
      <c r="E507" s="283"/>
      <c r="F507" s="167"/>
      <c r="G507" s="167"/>
      <c r="H507" s="167"/>
      <c r="I507" s="167"/>
      <c r="J507" s="167"/>
      <c r="K507" s="167"/>
      <c r="L507" s="167"/>
      <c r="M507" s="167"/>
      <c r="N507" s="167"/>
      <c r="O507" s="167"/>
      <c r="P507" s="167"/>
    </row>
    <row r="508" spans="1:16" hidden="1" outlineLevel="2">
      <c r="A508" s="12"/>
      <c r="B508" s="49" t="s">
        <v>10</v>
      </c>
      <c r="C508" s="239" t="s">
        <v>578</v>
      </c>
      <c r="D508" s="270">
        <v>1.6E-2</v>
      </c>
      <c r="E508" s="283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</row>
    <row r="509" spans="1:16" hidden="1" outlineLevel="2">
      <c r="A509" s="12"/>
      <c r="B509" s="10" t="s">
        <v>590</v>
      </c>
      <c r="C509" s="211"/>
      <c r="D509" s="258"/>
      <c r="E509" s="283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</row>
    <row r="510" spans="1:16" ht="15" hidden="1" outlineLevel="2" thickBot="1">
      <c r="A510" s="23" t="s">
        <v>338</v>
      </c>
      <c r="B510" s="28" t="s">
        <v>333</v>
      </c>
      <c r="C510" s="209">
        <v>0</v>
      </c>
      <c r="D510" s="256">
        <v>5.0000000000000001E-3</v>
      </c>
      <c r="E510" s="283"/>
      <c r="F510" s="167"/>
      <c r="G510" s="167"/>
      <c r="H510" s="167"/>
      <c r="I510" s="167"/>
      <c r="J510" s="167"/>
      <c r="K510" s="167"/>
      <c r="L510" s="167"/>
      <c r="M510" s="167"/>
      <c r="N510" s="167"/>
      <c r="O510" s="167"/>
      <c r="P510" s="167"/>
    </row>
    <row r="511" spans="1:16" hidden="1" outlineLevel="2">
      <c r="A511" s="35"/>
      <c r="B511" s="49" t="s">
        <v>10</v>
      </c>
      <c r="C511" s="239" t="s">
        <v>578</v>
      </c>
      <c r="D511" s="270"/>
      <c r="E511" s="283"/>
      <c r="F511" s="167"/>
      <c r="G511" s="167"/>
      <c r="H511" s="167"/>
      <c r="I511" s="167"/>
      <c r="J511" s="167"/>
      <c r="K511" s="167"/>
      <c r="L511" s="167"/>
      <c r="M511" s="167"/>
      <c r="N511" s="167"/>
      <c r="O511" s="167"/>
      <c r="P511" s="167"/>
    </row>
    <row r="512" spans="1:16" hidden="1" outlineLevel="2">
      <c r="A512" s="12"/>
      <c r="B512" s="15" t="s">
        <v>590</v>
      </c>
      <c r="C512" s="211"/>
      <c r="D512" s="258"/>
      <c r="E512" s="283"/>
      <c r="F512" s="167"/>
      <c r="G512" s="167"/>
      <c r="H512" s="167"/>
      <c r="I512" s="167"/>
      <c r="J512" s="167"/>
      <c r="K512" s="167"/>
      <c r="L512" s="167"/>
      <c r="M512" s="167"/>
      <c r="N512" s="167"/>
      <c r="O512" s="167"/>
      <c r="P512" s="167"/>
    </row>
    <row r="513" spans="1:16" ht="26" hidden="1" outlineLevel="2">
      <c r="A513" s="36" t="s">
        <v>339</v>
      </c>
      <c r="B513" s="28" t="s">
        <v>337</v>
      </c>
      <c r="C513" s="209">
        <v>0</v>
      </c>
      <c r="D513" s="256">
        <v>7.0000000000000001E-3</v>
      </c>
      <c r="E513" s="283"/>
      <c r="F513" s="167"/>
      <c r="G513" s="167"/>
      <c r="H513" s="167"/>
      <c r="I513" s="167"/>
      <c r="J513" s="167"/>
      <c r="K513" s="167"/>
      <c r="L513" s="167"/>
      <c r="M513" s="167"/>
      <c r="N513" s="167"/>
      <c r="O513" s="167"/>
      <c r="P513" s="167"/>
    </row>
    <row r="514" spans="1:16" hidden="1" outlineLevel="2">
      <c r="A514" s="12"/>
      <c r="B514" s="49" t="s">
        <v>10</v>
      </c>
      <c r="C514" s="239" t="s">
        <v>578</v>
      </c>
      <c r="D514" s="270"/>
      <c r="E514" s="283"/>
      <c r="F514" s="167"/>
      <c r="G514" s="167"/>
      <c r="H514" s="167"/>
      <c r="I514" s="167"/>
      <c r="J514" s="167"/>
      <c r="K514" s="167"/>
      <c r="L514" s="167"/>
      <c r="M514" s="167"/>
      <c r="N514" s="167"/>
      <c r="O514" s="167"/>
      <c r="P514" s="167"/>
    </row>
    <row r="515" spans="1:16" hidden="1" outlineLevel="2">
      <c r="A515" s="12"/>
      <c r="B515" s="10" t="s">
        <v>590</v>
      </c>
      <c r="C515" s="211"/>
      <c r="D515" s="258"/>
      <c r="E515" s="283"/>
      <c r="F515" s="167"/>
      <c r="G515" s="167"/>
      <c r="H515" s="167"/>
      <c r="I515" s="167"/>
      <c r="J515" s="167"/>
      <c r="K515" s="167"/>
      <c r="L515" s="167"/>
      <c r="M515" s="167"/>
      <c r="N515" s="167"/>
      <c r="O515" s="167"/>
      <c r="P515" s="167"/>
    </row>
    <row r="516" spans="1:16" hidden="1" outlineLevel="2">
      <c r="A516" s="36" t="s">
        <v>332</v>
      </c>
      <c r="B516" s="48" t="s">
        <v>445</v>
      </c>
      <c r="C516" s="209">
        <v>0</v>
      </c>
      <c r="D516" s="256">
        <v>4.2000000000000003E-2</v>
      </c>
      <c r="E516" s="283"/>
      <c r="F516" s="167"/>
      <c r="G516" s="167"/>
      <c r="H516" s="167"/>
      <c r="I516" s="167"/>
      <c r="J516" s="167"/>
      <c r="K516" s="167"/>
      <c r="L516" s="167"/>
      <c r="M516" s="167"/>
      <c r="N516" s="167"/>
      <c r="O516" s="167"/>
      <c r="P516" s="167"/>
    </row>
    <row r="517" spans="1:16" hidden="1" outlineLevel="2">
      <c r="A517" s="12"/>
      <c r="B517" s="71" t="s">
        <v>514</v>
      </c>
      <c r="C517" s="239" t="s">
        <v>578</v>
      </c>
      <c r="D517" s="270"/>
      <c r="E517" s="283"/>
      <c r="F517" s="167"/>
      <c r="G517" s="167"/>
      <c r="H517" s="167"/>
      <c r="I517" s="167"/>
      <c r="J517" s="167"/>
      <c r="K517" s="167"/>
      <c r="L517" s="167"/>
      <c r="M517" s="167"/>
      <c r="N517" s="167"/>
      <c r="O517" s="167"/>
      <c r="P517" s="167"/>
    </row>
    <row r="518" spans="1:16" ht="15" hidden="1" outlineLevel="2" thickBot="1">
      <c r="A518" s="12"/>
      <c r="B518" s="10" t="s">
        <v>590</v>
      </c>
      <c r="C518" s="211"/>
      <c r="D518" s="258"/>
      <c r="E518" s="283"/>
      <c r="F518" s="167"/>
      <c r="G518" s="167"/>
      <c r="H518" s="167"/>
      <c r="I518" s="167"/>
      <c r="J518" s="167"/>
      <c r="K518" s="167"/>
      <c r="L518" s="167"/>
      <c r="M518" s="167"/>
      <c r="N518" s="167"/>
      <c r="O518" s="167"/>
      <c r="P518" s="167"/>
    </row>
    <row r="519" spans="1:16" ht="40" customHeight="1" thickTop="1" thickBot="1">
      <c r="A519" s="159" t="s">
        <v>580</v>
      </c>
      <c r="B519" s="160" t="s">
        <v>548</v>
      </c>
      <c r="C519" s="235" t="s">
        <v>1</v>
      </c>
      <c r="D519" s="373" t="s">
        <v>661</v>
      </c>
      <c r="E519" s="318" t="s">
        <v>552</v>
      </c>
      <c r="F519" s="319" t="s">
        <v>552</v>
      </c>
      <c r="G519" s="207" t="s">
        <v>553</v>
      </c>
      <c r="H519" s="207" t="s">
        <v>553</v>
      </c>
      <c r="I519" s="207" t="s">
        <v>553</v>
      </c>
      <c r="J519" s="207" t="s">
        <v>553</v>
      </c>
      <c r="K519" s="207" t="s">
        <v>552</v>
      </c>
      <c r="L519" s="207" t="s">
        <v>552</v>
      </c>
      <c r="M519" s="207" t="s">
        <v>554</v>
      </c>
      <c r="N519" s="207" t="s">
        <v>551</v>
      </c>
      <c r="O519" s="207" t="s">
        <v>551</v>
      </c>
      <c r="P519" s="207" t="s">
        <v>553</v>
      </c>
    </row>
    <row r="520" spans="1:16" ht="20" customHeight="1" collapsed="1" thickBot="1">
      <c r="A520" s="158"/>
      <c r="B520" s="161" t="s">
        <v>637</v>
      </c>
      <c r="C520" s="236"/>
      <c r="D520" s="374"/>
      <c r="E520" s="275">
        <v>51.687903075394452</v>
      </c>
      <c r="F520" s="147">
        <v>52.797260579089858</v>
      </c>
      <c r="G520" s="147">
        <v>73.450065362909285</v>
      </c>
      <c r="H520" s="147">
        <v>73.582240822052768</v>
      </c>
      <c r="I520" s="147">
        <v>61.838295289430192</v>
      </c>
      <c r="J520" s="147">
        <v>62.033076462874781</v>
      </c>
      <c r="K520" s="147">
        <v>47.846365454047621</v>
      </c>
      <c r="L520" s="147">
        <v>47.963441088800188</v>
      </c>
      <c r="M520" s="147">
        <v>25.919336765104571</v>
      </c>
      <c r="N520" s="147">
        <v>84.586895787257262</v>
      </c>
      <c r="O520" s="147">
        <v>84.370158287239136</v>
      </c>
      <c r="P520" s="147">
        <v>62.535025989087515</v>
      </c>
    </row>
    <row r="521" spans="1:16" ht="30" hidden="1" customHeight="1" outlineLevel="1" thickTop="1" thickBot="1">
      <c r="A521" s="132" t="s">
        <v>340</v>
      </c>
      <c r="B521" s="133" t="s">
        <v>343</v>
      </c>
      <c r="C521" s="237">
        <v>1</v>
      </c>
      <c r="D521" s="342">
        <v>0.1</v>
      </c>
      <c r="E521" s="295" t="s">
        <v>550</v>
      </c>
      <c r="F521" s="296" t="s">
        <v>550</v>
      </c>
      <c r="G521" s="92" t="s">
        <v>553</v>
      </c>
      <c r="H521" s="92" t="s">
        <v>553</v>
      </c>
      <c r="I521" s="92" t="s">
        <v>553</v>
      </c>
      <c r="J521" s="92" t="s">
        <v>553</v>
      </c>
      <c r="K521" s="92" t="s">
        <v>553</v>
      </c>
      <c r="L521" s="92" t="s">
        <v>553</v>
      </c>
      <c r="M521" s="92" t="s">
        <v>553</v>
      </c>
      <c r="N521" s="92" t="s">
        <v>553</v>
      </c>
      <c r="O521" s="92" t="s">
        <v>553</v>
      </c>
      <c r="P521" s="92" t="s">
        <v>553</v>
      </c>
    </row>
    <row r="522" spans="1:16" ht="17" hidden="1" customHeight="1" outlineLevel="1" thickBot="1">
      <c r="A522" s="136"/>
      <c r="B522" s="137" t="s">
        <v>637</v>
      </c>
      <c r="C522" s="237"/>
      <c r="D522" s="336"/>
      <c r="E522" s="290">
        <v>19.579475308641975</v>
      </c>
      <c r="F522" s="106">
        <v>10.874941168833283</v>
      </c>
      <c r="G522" s="106">
        <v>64.524448632502214</v>
      </c>
      <c r="H522" s="106">
        <v>67.29856073269822</v>
      </c>
      <c r="I522" s="106">
        <v>62.208791359888053</v>
      </c>
      <c r="J522" s="106">
        <v>65.710398172041266</v>
      </c>
      <c r="K522" s="106">
        <v>77.047873091781426</v>
      </c>
      <c r="L522" s="106">
        <v>73.753248862897991</v>
      </c>
      <c r="M522" s="106">
        <v>65.191892163598425</v>
      </c>
      <c r="N522" s="106">
        <v>73.045755244914972</v>
      </c>
      <c r="O522" s="106">
        <v>75.457548504531275</v>
      </c>
      <c r="P522" s="106">
        <v>64.481220310171736</v>
      </c>
    </row>
    <row r="523" spans="1:16" ht="29.5" hidden="1" outlineLevel="2" thickTop="1">
      <c r="A523" s="188" t="s">
        <v>341</v>
      </c>
      <c r="B523" s="61" t="s">
        <v>629</v>
      </c>
      <c r="C523" s="209">
        <v>2</v>
      </c>
      <c r="D523" s="252">
        <v>0.05</v>
      </c>
      <c r="E523" s="311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</row>
    <row r="524" spans="1:16" ht="33" hidden="1" customHeight="1" outlineLevel="2">
      <c r="A524" s="60" t="s">
        <v>342</v>
      </c>
      <c r="B524" s="57" t="s">
        <v>631</v>
      </c>
      <c r="C524" s="209">
        <v>2</v>
      </c>
      <c r="D524" s="331">
        <v>3.3000000000000002E-2</v>
      </c>
      <c r="E524" s="313" t="s">
        <v>552</v>
      </c>
      <c r="F524" s="87" t="s">
        <v>550</v>
      </c>
      <c r="G524" s="87" t="s">
        <v>553</v>
      </c>
      <c r="H524" s="87" t="s">
        <v>551</v>
      </c>
      <c r="I524" s="87" t="s">
        <v>553</v>
      </c>
      <c r="J524" s="87" t="s">
        <v>551</v>
      </c>
      <c r="K524" s="87" t="s">
        <v>551</v>
      </c>
      <c r="L524" s="87" t="s">
        <v>553</v>
      </c>
      <c r="M524" s="87" t="s">
        <v>551</v>
      </c>
      <c r="N524" s="87" t="s">
        <v>553</v>
      </c>
      <c r="O524" s="87" t="s">
        <v>551</v>
      </c>
      <c r="P524" s="87" t="s">
        <v>551</v>
      </c>
    </row>
    <row r="525" spans="1:16" hidden="1" outlineLevel="2">
      <c r="A525" s="59"/>
      <c r="B525" s="62" t="s">
        <v>10</v>
      </c>
      <c r="C525" s="210" t="s">
        <v>458</v>
      </c>
      <c r="D525" s="333"/>
      <c r="E525" s="314">
        <v>12</v>
      </c>
      <c r="F525" s="113">
        <v>15.6</v>
      </c>
      <c r="G525" s="113">
        <v>9.6999999999999993</v>
      </c>
      <c r="H525" s="113">
        <v>6.7</v>
      </c>
      <c r="I525" s="113">
        <v>9.6999999999999993</v>
      </c>
      <c r="J525" s="113">
        <v>6.7</v>
      </c>
      <c r="K525" s="113">
        <v>6.7</v>
      </c>
      <c r="L525" s="113">
        <v>9.6999999999999993</v>
      </c>
      <c r="M525" s="113">
        <v>8.4</v>
      </c>
      <c r="N525" s="113">
        <v>9.6999999999999993</v>
      </c>
      <c r="O525" s="113">
        <v>6.7</v>
      </c>
      <c r="P525" s="113">
        <v>8.4</v>
      </c>
    </row>
    <row r="526" spans="1:16" hidden="1" outlineLevel="2">
      <c r="A526" s="59"/>
      <c r="B526" s="58" t="s">
        <v>590</v>
      </c>
      <c r="C526" s="211"/>
      <c r="D526" s="334"/>
      <c r="E526" s="315">
        <v>40.44943820224718</v>
      </c>
      <c r="F526" s="115">
        <v>0</v>
      </c>
      <c r="G526" s="115">
        <v>66.292134831460686</v>
      </c>
      <c r="H526" s="115">
        <v>100</v>
      </c>
      <c r="I526" s="115">
        <v>66.292134831460686</v>
      </c>
      <c r="J526" s="115">
        <v>100</v>
      </c>
      <c r="K526" s="115">
        <v>100</v>
      </c>
      <c r="L526" s="115">
        <v>66.292134831460686</v>
      </c>
      <c r="M526" s="115">
        <v>80.898876404494374</v>
      </c>
      <c r="N526" s="115">
        <v>66.292134831460686</v>
      </c>
      <c r="O526" s="115">
        <v>100</v>
      </c>
      <c r="P526" s="115">
        <v>80.898876404494374</v>
      </c>
    </row>
    <row r="527" spans="1:16" ht="33" hidden="1" customHeight="1" outlineLevel="2">
      <c r="A527" s="60" t="s">
        <v>344</v>
      </c>
      <c r="B527" s="57" t="s">
        <v>632</v>
      </c>
      <c r="C527" s="209">
        <v>1</v>
      </c>
      <c r="D527" s="331">
        <v>1.7000000000000001E-2</v>
      </c>
      <c r="E527" s="313" t="s">
        <v>550</v>
      </c>
      <c r="F527" s="87" t="s">
        <v>550</v>
      </c>
      <c r="G527" s="87" t="s">
        <v>551</v>
      </c>
      <c r="H527" s="87" t="s">
        <v>551</v>
      </c>
      <c r="I527" s="87" t="s">
        <v>551</v>
      </c>
      <c r="J527" s="87" t="s">
        <v>551</v>
      </c>
      <c r="K527" s="87" t="s">
        <v>551</v>
      </c>
      <c r="L527" s="87" t="s">
        <v>551</v>
      </c>
      <c r="M527" s="87" t="s">
        <v>553</v>
      </c>
      <c r="N527" s="87" t="s">
        <v>551</v>
      </c>
      <c r="O527" s="87" t="s">
        <v>551</v>
      </c>
      <c r="P527" s="87" t="s">
        <v>553</v>
      </c>
    </row>
    <row r="528" spans="1:16" hidden="1" outlineLevel="2">
      <c r="A528" s="59"/>
      <c r="B528" s="62" t="s">
        <v>10</v>
      </c>
      <c r="C528" s="210" t="s">
        <v>458</v>
      </c>
      <c r="D528" s="333"/>
      <c r="E528" s="314">
        <v>5.0999999999999996</v>
      </c>
      <c r="F528" s="113">
        <v>5</v>
      </c>
      <c r="G528" s="113">
        <v>2.8</v>
      </c>
      <c r="H528" s="113">
        <v>2.8</v>
      </c>
      <c r="I528" s="113">
        <v>2.8</v>
      </c>
      <c r="J528" s="113">
        <v>2.8</v>
      </c>
      <c r="K528" s="113">
        <v>2.8</v>
      </c>
      <c r="L528" s="113">
        <v>2.8</v>
      </c>
      <c r="M528" s="113">
        <v>3.5</v>
      </c>
      <c r="N528" s="113">
        <v>2.8</v>
      </c>
      <c r="O528" s="113">
        <v>2.8</v>
      </c>
      <c r="P528" s="113">
        <v>3.5</v>
      </c>
    </row>
    <row r="529" spans="1:16" hidden="1" outlineLevel="2">
      <c r="A529" s="59"/>
      <c r="B529" s="58" t="s">
        <v>590</v>
      </c>
      <c r="C529" s="211"/>
      <c r="D529" s="334"/>
      <c r="E529" s="315">
        <v>0</v>
      </c>
      <c r="F529" s="115">
        <v>4.347826086956502</v>
      </c>
      <c r="G529" s="115">
        <v>100</v>
      </c>
      <c r="H529" s="115">
        <v>100</v>
      </c>
      <c r="I529" s="115">
        <v>100</v>
      </c>
      <c r="J529" s="115">
        <v>100</v>
      </c>
      <c r="K529" s="115">
        <v>100</v>
      </c>
      <c r="L529" s="115">
        <v>100</v>
      </c>
      <c r="M529" s="115">
        <v>69.565217391304344</v>
      </c>
      <c r="N529" s="115">
        <v>100</v>
      </c>
      <c r="O529" s="115">
        <v>100</v>
      </c>
      <c r="P529" s="115">
        <v>69.565217391304344</v>
      </c>
    </row>
    <row r="530" spans="1:16" ht="42" hidden="1" outlineLevel="2">
      <c r="A530" s="188" t="s">
        <v>555</v>
      </c>
      <c r="B530" s="78" t="s">
        <v>556</v>
      </c>
      <c r="C530" s="209">
        <v>1</v>
      </c>
      <c r="D530" s="252">
        <v>2.5000000000000001E-2</v>
      </c>
      <c r="E530" s="311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</row>
    <row r="531" spans="1:16" hidden="1" outlineLevel="2">
      <c r="A531" s="56" t="s">
        <v>557</v>
      </c>
      <c r="B531" s="79" t="s">
        <v>515</v>
      </c>
      <c r="C531" s="209">
        <v>2</v>
      </c>
      <c r="D531" s="252">
        <v>1.7000000000000001E-2</v>
      </c>
      <c r="E531" s="313" t="s">
        <v>551</v>
      </c>
      <c r="F531" s="87" t="s">
        <v>550</v>
      </c>
      <c r="G531" s="87" t="s">
        <v>554</v>
      </c>
      <c r="H531" s="87" t="s">
        <v>551</v>
      </c>
      <c r="I531" s="87" t="s">
        <v>554</v>
      </c>
      <c r="J531" s="87" t="s">
        <v>551</v>
      </c>
      <c r="K531" s="87" t="s">
        <v>551</v>
      </c>
      <c r="L531" s="87" t="s">
        <v>554</v>
      </c>
      <c r="M531" s="87" t="s">
        <v>551</v>
      </c>
      <c r="N531" s="87" t="s">
        <v>554</v>
      </c>
      <c r="O531" s="87" t="s">
        <v>551</v>
      </c>
      <c r="P531" s="87" t="s">
        <v>551</v>
      </c>
    </row>
    <row r="532" spans="1:16" hidden="1" outlineLevel="2">
      <c r="A532" s="63"/>
      <c r="B532" s="80" t="s">
        <v>10</v>
      </c>
      <c r="C532" s="210" t="s">
        <v>458</v>
      </c>
      <c r="D532" s="337"/>
      <c r="E532" s="314">
        <v>2.9</v>
      </c>
      <c r="F532" s="113">
        <v>10.8</v>
      </c>
      <c r="G532" s="113">
        <v>7.3</v>
      </c>
      <c r="H532" s="113">
        <v>1.2000000000000002</v>
      </c>
      <c r="I532" s="113">
        <v>7.3</v>
      </c>
      <c r="J532" s="113">
        <v>1.2000000000000002</v>
      </c>
      <c r="K532" s="113">
        <v>1.1000000000000001</v>
      </c>
      <c r="L532" s="113">
        <v>7.3</v>
      </c>
      <c r="M532" s="113">
        <v>1.7000000000000002</v>
      </c>
      <c r="N532" s="113">
        <v>7.1000000000000005</v>
      </c>
      <c r="O532" s="113">
        <v>1</v>
      </c>
      <c r="P532" s="113">
        <v>1.6</v>
      </c>
    </row>
    <row r="533" spans="1:16" hidden="1" outlineLevel="2">
      <c r="A533" s="63"/>
      <c r="B533" s="81" t="s">
        <v>590</v>
      </c>
      <c r="C533" s="211"/>
      <c r="D533" s="338"/>
      <c r="E533" s="315">
        <v>80.612244897959187</v>
      </c>
      <c r="F533" s="115">
        <v>0</v>
      </c>
      <c r="G533" s="115">
        <v>35.714285714285722</v>
      </c>
      <c r="H533" s="115">
        <v>97.959183673469383</v>
      </c>
      <c r="I533" s="115">
        <v>35.714285714285722</v>
      </c>
      <c r="J533" s="115">
        <v>97.959183673469383</v>
      </c>
      <c r="K533" s="115">
        <v>98.979591836734699</v>
      </c>
      <c r="L533" s="115">
        <v>35.714285714285722</v>
      </c>
      <c r="M533" s="115">
        <v>92.857142857142861</v>
      </c>
      <c r="N533" s="115">
        <v>37.755102040816332</v>
      </c>
      <c r="O533" s="115">
        <v>100</v>
      </c>
      <c r="P533" s="115">
        <v>93.877551020408163</v>
      </c>
    </row>
    <row r="534" spans="1:16" hidden="1" outlineLevel="2">
      <c r="A534" s="56" t="s">
        <v>558</v>
      </c>
      <c r="B534" s="79" t="s">
        <v>516</v>
      </c>
      <c r="C534" s="209">
        <v>1</v>
      </c>
      <c r="D534" s="252">
        <v>8.0000000000000002E-3</v>
      </c>
      <c r="E534" s="313" t="s">
        <v>553</v>
      </c>
      <c r="F534" s="87" t="s">
        <v>550</v>
      </c>
      <c r="G534" s="87" t="s">
        <v>554</v>
      </c>
      <c r="H534" s="87" t="s">
        <v>551</v>
      </c>
      <c r="I534" s="87" t="s">
        <v>554</v>
      </c>
      <c r="J534" s="87" t="s">
        <v>551</v>
      </c>
      <c r="K534" s="87" t="s">
        <v>551</v>
      </c>
      <c r="L534" s="87" t="s">
        <v>554</v>
      </c>
      <c r="M534" s="87" t="s">
        <v>551</v>
      </c>
      <c r="N534" s="87" t="s">
        <v>554</v>
      </c>
      <c r="O534" s="87" t="s">
        <v>551</v>
      </c>
      <c r="P534" s="87" t="s">
        <v>551</v>
      </c>
    </row>
    <row r="535" spans="1:16" hidden="1" outlineLevel="2">
      <c r="A535" s="63"/>
      <c r="B535" s="80" t="s">
        <v>10</v>
      </c>
      <c r="C535" s="210" t="s">
        <v>458</v>
      </c>
      <c r="D535" s="337"/>
      <c r="E535" s="314">
        <v>1.4</v>
      </c>
      <c r="F535" s="113">
        <v>3.3</v>
      </c>
      <c r="G535" s="113">
        <v>2.7</v>
      </c>
      <c r="H535" s="113">
        <v>0.6</v>
      </c>
      <c r="I535" s="113">
        <v>2.7</v>
      </c>
      <c r="J535" s="113">
        <v>0.6</v>
      </c>
      <c r="K535" s="113">
        <v>0.5</v>
      </c>
      <c r="L535" s="113">
        <v>2.5</v>
      </c>
      <c r="M535" s="113">
        <v>0.6</v>
      </c>
      <c r="N535" s="113">
        <v>2.6</v>
      </c>
      <c r="O535" s="113">
        <v>0.5</v>
      </c>
      <c r="P535" s="113">
        <v>0.7</v>
      </c>
    </row>
    <row r="536" spans="1:16" hidden="1" outlineLevel="2">
      <c r="A536" s="63"/>
      <c r="B536" s="81" t="s">
        <v>590</v>
      </c>
      <c r="C536" s="227"/>
      <c r="D536" s="339"/>
      <c r="E536" s="315">
        <v>67.857142857142861</v>
      </c>
      <c r="F536" s="115">
        <v>0</v>
      </c>
      <c r="G536" s="115">
        <v>21.428571428571416</v>
      </c>
      <c r="H536" s="115">
        <v>96.428571428571431</v>
      </c>
      <c r="I536" s="115">
        <v>21.428571428571416</v>
      </c>
      <c r="J536" s="115">
        <v>96.428571428571431</v>
      </c>
      <c r="K536" s="115">
        <v>100</v>
      </c>
      <c r="L536" s="115">
        <v>28.571428571428569</v>
      </c>
      <c r="M536" s="115">
        <v>96.428571428571431</v>
      </c>
      <c r="N536" s="115">
        <v>25</v>
      </c>
      <c r="O536" s="115">
        <v>100</v>
      </c>
      <c r="P536" s="115">
        <v>92.857142857142861</v>
      </c>
    </row>
    <row r="537" spans="1:16" ht="43.5" hidden="1" outlineLevel="2">
      <c r="A537" s="188" t="s">
        <v>559</v>
      </c>
      <c r="B537" s="57" t="s">
        <v>517</v>
      </c>
      <c r="C537" s="209">
        <v>1</v>
      </c>
      <c r="D537" s="252">
        <v>2.5000000000000001E-2</v>
      </c>
      <c r="E537" s="313" t="s">
        <v>550</v>
      </c>
      <c r="F537" s="87" t="s">
        <v>550</v>
      </c>
      <c r="G537" s="87" t="s">
        <v>553</v>
      </c>
      <c r="H537" s="87" t="s">
        <v>551</v>
      </c>
      <c r="I537" s="87" t="s">
        <v>553</v>
      </c>
      <c r="J537" s="87" t="s">
        <v>551</v>
      </c>
      <c r="K537" s="87" t="s">
        <v>551</v>
      </c>
      <c r="L537" s="87" t="s">
        <v>551</v>
      </c>
      <c r="M537" s="87" t="s">
        <v>552</v>
      </c>
      <c r="N537" s="87" t="s">
        <v>551</v>
      </c>
      <c r="O537" s="87" t="s">
        <v>551</v>
      </c>
      <c r="P537" s="87" t="s">
        <v>552</v>
      </c>
    </row>
    <row r="538" spans="1:16" hidden="1" outlineLevel="2">
      <c r="A538" s="63"/>
      <c r="B538" s="80" t="s">
        <v>240</v>
      </c>
      <c r="C538" s="210" t="s">
        <v>458</v>
      </c>
      <c r="D538" s="337"/>
      <c r="E538" s="315">
        <v>137.80000000000001</v>
      </c>
      <c r="F538" s="115">
        <v>139.4</v>
      </c>
      <c r="G538" s="115">
        <v>85.199999999999989</v>
      </c>
      <c r="H538" s="115">
        <v>76.8</v>
      </c>
      <c r="I538" s="115">
        <v>85.199999999999989</v>
      </c>
      <c r="J538" s="115">
        <v>76.8</v>
      </c>
      <c r="K538" s="115">
        <v>65.900000000000006</v>
      </c>
      <c r="L538" s="115">
        <v>74.400000000000006</v>
      </c>
      <c r="M538" s="115">
        <v>99.5</v>
      </c>
      <c r="N538" s="115">
        <v>73.699999999999989</v>
      </c>
      <c r="O538" s="115">
        <v>65.2</v>
      </c>
      <c r="P538" s="115">
        <v>98.8</v>
      </c>
    </row>
    <row r="539" spans="1:16" ht="15" hidden="1" outlineLevel="2" thickBot="1">
      <c r="A539" s="63"/>
      <c r="B539" s="81" t="s">
        <v>590</v>
      </c>
      <c r="C539" s="211"/>
      <c r="D539" s="338"/>
      <c r="E539" s="315">
        <v>2.1563342318059284</v>
      </c>
      <c r="F539" s="115">
        <v>0</v>
      </c>
      <c r="G539" s="115">
        <v>73.045822102425888</v>
      </c>
      <c r="H539" s="115">
        <v>84.366576819407015</v>
      </c>
      <c r="I539" s="115">
        <v>73.045822102425888</v>
      </c>
      <c r="J539" s="115">
        <v>84.366576819407015</v>
      </c>
      <c r="K539" s="115">
        <v>99.056603773584897</v>
      </c>
      <c r="L539" s="115">
        <v>87.601078167115901</v>
      </c>
      <c r="M539" s="115">
        <v>53.773584905660385</v>
      </c>
      <c r="N539" s="115">
        <v>88.544474393531019</v>
      </c>
      <c r="O539" s="115">
        <v>100</v>
      </c>
      <c r="P539" s="115">
        <v>54.716981132075482</v>
      </c>
    </row>
    <row r="540" spans="1:16" ht="30" hidden="1" customHeight="1" outlineLevel="1" thickTop="1" thickBot="1">
      <c r="A540" s="142" t="s">
        <v>345</v>
      </c>
      <c r="B540" s="143" t="s">
        <v>636</v>
      </c>
      <c r="C540" s="229">
        <v>2</v>
      </c>
      <c r="D540" s="340">
        <v>0.2</v>
      </c>
      <c r="E540" s="309" t="s">
        <v>554</v>
      </c>
      <c r="F540" s="310" t="s">
        <v>552</v>
      </c>
      <c r="G540" s="125" t="s">
        <v>553</v>
      </c>
      <c r="H540" s="125" t="s">
        <v>552</v>
      </c>
      <c r="I540" s="125" t="s">
        <v>554</v>
      </c>
      <c r="J540" s="125" t="s">
        <v>554</v>
      </c>
      <c r="K540" s="125" t="s">
        <v>552</v>
      </c>
      <c r="L540" s="125" t="s">
        <v>552</v>
      </c>
      <c r="M540" s="125" t="s">
        <v>554</v>
      </c>
      <c r="N540" s="125" t="s">
        <v>551</v>
      </c>
      <c r="O540" s="125" t="s">
        <v>551</v>
      </c>
      <c r="P540" s="125" t="s">
        <v>553</v>
      </c>
    </row>
    <row r="541" spans="1:16" ht="20" hidden="1" customHeight="1" outlineLevel="1" thickBot="1">
      <c r="A541" s="198"/>
      <c r="B541" s="199" t="s">
        <v>637</v>
      </c>
      <c r="C541" s="228"/>
      <c r="D541" s="335"/>
      <c r="E541" s="320">
        <v>36.82337304937375</v>
      </c>
      <c r="F541" s="200">
        <v>47.492374309117309</v>
      </c>
      <c r="G541" s="200">
        <v>60.627209534191351</v>
      </c>
      <c r="H541" s="200">
        <v>58.23274715478513</v>
      </c>
      <c r="I541" s="200">
        <v>22.77111333845578</v>
      </c>
      <c r="J541" s="200">
        <v>20.310280746001204</v>
      </c>
      <c r="K541" s="200">
        <v>40.293974322689564</v>
      </c>
      <c r="L541" s="200">
        <v>43.090968795779077</v>
      </c>
      <c r="M541" s="200">
        <v>22.444868890591934</v>
      </c>
      <c r="N541" s="200">
        <v>86.418723520860652</v>
      </c>
      <c r="O541" s="200">
        <v>83.624715707358348</v>
      </c>
      <c r="P541" s="200">
        <v>65.772291764608283</v>
      </c>
    </row>
    <row r="542" spans="1:16" ht="20" hidden="1" customHeight="1" outlineLevel="2" thickTop="1">
      <c r="A542" s="196" t="s">
        <v>645</v>
      </c>
      <c r="B542" s="197" t="s">
        <v>646</v>
      </c>
      <c r="C542" s="208">
        <v>1</v>
      </c>
      <c r="D542" s="332">
        <v>0.1</v>
      </c>
      <c r="E542" s="316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</row>
    <row r="543" spans="1:16" ht="29" hidden="1" outlineLevel="2">
      <c r="A543" s="188" t="s">
        <v>645</v>
      </c>
      <c r="B543" s="61" t="s">
        <v>648</v>
      </c>
      <c r="C543" s="209">
        <v>2</v>
      </c>
      <c r="D543" s="331">
        <v>0.1</v>
      </c>
      <c r="E543" s="311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</row>
    <row r="544" spans="1:16" ht="35" hidden="1" customHeight="1" outlineLevel="2">
      <c r="A544" s="60" t="s">
        <v>647</v>
      </c>
      <c r="B544" s="57" t="s">
        <v>649</v>
      </c>
      <c r="C544" s="209">
        <v>2</v>
      </c>
      <c r="D544" s="252">
        <v>6.7000000000000004E-2</v>
      </c>
      <c r="E544" s="313" t="s">
        <v>554</v>
      </c>
      <c r="F544" s="87" t="s">
        <v>554</v>
      </c>
      <c r="G544" s="87" t="s">
        <v>554</v>
      </c>
      <c r="H544" s="87" t="s">
        <v>554</v>
      </c>
      <c r="I544" s="87" t="s">
        <v>550</v>
      </c>
      <c r="J544" s="87" t="s">
        <v>550</v>
      </c>
      <c r="K544" s="87" t="s">
        <v>552</v>
      </c>
      <c r="L544" s="87" t="s">
        <v>553</v>
      </c>
      <c r="M544" s="87" t="s">
        <v>552</v>
      </c>
      <c r="N544" s="87" t="s">
        <v>551</v>
      </c>
      <c r="O544" s="87" t="s">
        <v>551</v>
      </c>
      <c r="P544" s="87" t="s">
        <v>553</v>
      </c>
    </row>
    <row r="545" spans="1:16" ht="20" hidden="1" customHeight="1" outlineLevel="2">
      <c r="A545" s="59"/>
      <c r="B545" s="80" t="s">
        <v>10</v>
      </c>
      <c r="C545" s="210"/>
      <c r="D545" s="337"/>
      <c r="E545" s="314">
        <v>88.5</v>
      </c>
      <c r="F545" s="113">
        <v>85.499999999999986</v>
      </c>
      <c r="G545" s="113">
        <v>86.399999999999991</v>
      </c>
      <c r="H545" s="113">
        <v>88.7</v>
      </c>
      <c r="I545" s="113">
        <v>97.5</v>
      </c>
      <c r="J545" s="113">
        <v>99.800000000000011</v>
      </c>
      <c r="K545" s="113">
        <v>75.800000000000011</v>
      </c>
      <c r="L545" s="113">
        <v>73.599999999999994</v>
      </c>
      <c r="M545" s="113">
        <v>82.2</v>
      </c>
      <c r="N545" s="113">
        <v>59.3</v>
      </c>
      <c r="O545" s="113">
        <v>61.6</v>
      </c>
      <c r="P545" s="113">
        <v>67.900000000000006</v>
      </c>
    </row>
    <row r="546" spans="1:16" ht="20" hidden="1" customHeight="1" outlineLevel="2">
      <c r="A546" s="59"/>
      <c r="B546" s="81" t="s">
        <v>590</v>
      </c>
      <c r="C546" s="211"/>
      <c r="D546" s="338"/>
      <c r="E546" s="315">
        <v>27.901234567901255</v>
      </c>
      <c r="F546" s="115">
        <v>35.308641975308689</v>
      </c>
      <c r="G546" s="115">
        <v>33.08641975308646</v>
      </c>
      <c r="H546" s="115">
        <v>27.407407407407419</v>
      </c>
      <c r="I546" s="115">
        <v>5.6790123456790411</v>
      </c>
      <c r="J546" s="115">
        <v>0</v>
      </c>
      <c r="K546" s="115">
        <v>59.259259259259238</v>
      </c>
      <c r="L546" s="115">
        <v>64.691358024691368</v>
      </c>
      <c r="M546" s="115">
        <v>43.456790123456798</v>
      </c>
      <c r="N546" s="115">
        <v>100</v>
      </c>
      <c r="O546" s="115">
        <v>94.320987654320973</v>
      </c>
      <c r="P546" s="115">
        <v>78.765432098765416</v>
      </c>
    </row>
    <row r="547" spans="1:16" ht="29" hidden="1" outlineLevel="2">
      <c r="A547" s="60" t="s">
        <v>651</v>
      </c>
      <c r="B547" s="57" t="s">
        <v>652</v>
      </c>
      <c r="C547" s="209">
        <v>1</v>
      </c>
      <c r="D547" s="252">
        <v>3.3000000000000002E-2</v>
      </c>
      <c r="E547" s="313" t="s">
        <v>552</v>
      </c>
      <c r="F547" s="87" t="s">
        <v>552</v>
      </c>
      <c r="G547" s="87" t="s">
        <v>550</v>
      </c>
      <c r="H547" s="87" t="s">
        <v>550</v>
      </c>
      <c r="I547" s="87" t="s">
        <v>550</v>
      </c>
      <c r="J547" s="87" t="s">
        <v>550</v>
      </c>
      <c r="K547" s="87" t="s">
        <v>551</v>
      </c>
      <c r="L547" s="87" t="s">
        <v>551</v>
      </c>
      <c r="M547" s="87" t="s">
        <v>552</v>
      </c>
      <c r="N547" s="87" t="s">
        <v>551</v>
      </c>
      <c r="O547" s="87" t="s">
        <v>551</v>
      </c>
      <c r="P547" s="87" t="s">
        <v>553</v>
      </c>
    </row>
    <row r="548" spans="1:16" ht="20" hidden="1" customHeight="1" outlineLevel="2">
      <c r="A548" s="59"/>
      <c r="B548" s="80" t="s">
        <v>10</v>
      </c>
      <c r="C548" s="210"/>
      <c r="D548" s="337"/>
      <c r="E548" s="314">
        <v>46.6</v>
      </c>
      <c r="F548" s="113">
        <v>46.3</v>
      </c>
      <c r="G548" s="113">
        <v>54.2</v>
      </c>
      <c r="H548" s="113">
        <v>54.6</v>
      </c>
      <c r="I548" s="113">
        <v>55.3</v>
      </c>
      <c r="J548" s="113">
        <v>55.7</v>
      </c>
      <c r="K548" s="113">
        <v>40.799999999999997</v>
      </c>
      <c r="L548" s="113">
        <v>40.4</v>
      </c>
      <c r="M548" s="113">
        <v>46.9</v>
      </c>
      <c r="N548" s="113">
        <v>38</v>
      </c>
      <c r="O548" s="113">
        <v>38.4</v>
      </c>
      <c r="P548" s="113">
        <v>44.4</v>
      </c>
    </row>
    <row r="549" spans="1:16" ht="20" hidden="1" customHeight="1" outlineLevel="2">
      <c r="A549" s="59"/>
      <c r="B549" s="81" t="s">
        <v>590</v>
      </c>
      <c r="C549" s="211"/>
      <c r="D549" s="338"/>
      <c r="E549" s="315">
        <v>51.412429378531073</v>
      </c>
      <c r="F549" s="115">
        <v>53.107344632768381</v>
      </c>
      <c r="G549" s="115">
        <v>8.4745762711864359</v>
      </c>
      <c r="H549" s="115">
        <v>6.2146892655367196</v>
      </c>
      <c r="I549" s="115">
        <v>2.2598870056497447</v>
      </c>
      <c r="J549" s="115">
        <v>0</v>
      </c>
      <c r="K549" s="115">
        <v>84.180790960452001</v>
      </c>
      <c r="L549" s="115">
        <v>86.440677966101703</v>
      </c>
      <c r="M549" s="115">
        <v>49.7175141242938</v>
      </c>
      <c r="N549" s="115">
        <v>100</v>
      </c>
      <c r="O549" s="115">
        <v>97.740112994350284</v>
      </c>
      <c r="P549" s="115">
        <v>63.841807909604533</v>
      </c>
    </row>
    <row r="550" spans="1:16" ht="24" hidden="1" customHeight="1" outlineLevel="2">
      <c r="A550" s="188" t="s">
        <v>653</v>
      </c>
      <c r="B550" s="195" t="s">
        <v>654</v>
      </c>
      <c r="C550" s="209">
        <v>1</v>
      </c>
      <c r="D550" s="252">
        <v>0.05</v>
      </c>
      <c r="E550" s="313" t="s">
        <v>550</v>
      </c>
      <c r="F550" s="87" t="s">
        <v>550</v>
      </c>
      <c r="G550" s="87" t="s">
        <v>550</v>
      </c>
      <c r="H550" s="87" t="s">
        <v>554</v>
      </c>
      <c r="I550" s="87" t="s">
        <v>550</v>
      </c>
      <c r="J550" s="87" t="s">
        <v>554</v>
      </c>
      <c r="K550" s="87" t="s">
        <v>552</v>
      </c>
      <c r="L550" s="87" t="s">
        <v>554</v>
      </c>
      <c r="M550" s="87" t="s">
        <v>554</v>
      </c>
      <c r="N550" s="87" t="s">
        <v>551</v>
      </c>
      <c r="O550" s="87" t="s">
        <v>551</v>
      </c>
      <c r="P550" s="87" t="s">
        <v>553</v>
      </c>
    </row>
    <row r="551" spans="1:16" ht="20" hidden="1" customHeight="1" outlineLevel="2">
      <c r="A551" s="59"/>
      <c r="B551" s="80" t="s">
        <v>190</v>
      </c>
      <c r="C551" s="210"/>
      <c r="D551" s="337"/>
      <c r="E551" s="315">
        <v>34721</v>
      </c>
      <c r="F551" s="115">
        <v>36485</v>
      </c>
      <c r="G551" s="115">
        <v>35573</v>
      </c>
      <c r="H551" s="115">
        <v>33406</v>
      </c>
      <c r="I551" s="115">
        <v>34884</v>
      </c>
      <c r="J551" s="115">
        <v>32737</v>
      </c>
      <c r="K551" s="115">
        <v>29841</v>
      </c>
      <c r="L551" s="115">
        <v>31988</v>
      </c>
      <c r="M551" s="115">
        <v>32207</v>
      </c>
      <c r="N551" s="115">
        <v>26829</v>
      </c>
      <c r="O551" s="115">
        <v>24682</v>
      </c>
      <c r="P551" s="115">
        <v>27048</v>
      </c>
    </row>
    <row r="552" spans="1:16" ht="20" hidden="1" customHeight="1" outlineLevel="2">
      <c r="A552" s="59"/>
      <c r="B552" s="81" t="s">
        <v>650</v>
      </c>
      <c r="C552" s="211"/>
      <c r="D552" s="338"/>
      <c r="E552" s="315">
        <v>14.945352876387361</v>
      </c>
      <c r="F552" s="115">
        <v>0</v>
      </c>
      <c r="G552" s="115">
        <v>7.7268491061594489</v>
      </c>
      <c r="H552" s="115">
        <v>26.08658815555367</v>
      </c>
      <c r="I552" s="115">
        <v>13.564348047106662</v>
      </c>
      <c r="J552" s="115">
        <v>31.754638651190376</v>
      </c>
      <c r="K552" s="115">
        <v>56.290773532152841</v>
      </c>
      <c r="L552" s="115">
        <v>38.100482928069134</v>
      </c>
      <c r="M552" s="115">
        <v>36.245022451919006</v>
      </c>
      <c r="N552" s="115">
        <v>81.809709395916286</v>
      </c>
      <c r="O552" s="115">
        <v>100</v>
      </c>
      <c r="P552" s="115">
        <v>79.954248919766158</v>
      </c>
    </row>
    <row r="553" spans="1:16" ht="20" hidden="1" customHeight="1" outlineLevel="2">
      <c r="A553" s="188" t="s">
        <v>655</v>
      </c>
      <c r="B553" s="57" t="s">
        <v>656</v>
      </c>
      <c r="C553" s="209">
        <v>1</v>
      </c>
      <c r="D553" s="252">
        <v>0.05</v>
      </c>
      <c r="E553" s="313" t="s">
        <v>550</v>
      </c>
      <c r="F553" s="87" t="s">
        <v>552</v>
      </c>
      <c r="G553" s="87" t="s">
        <v>551</v>
      </c>
      <c r="H553" s="87" t="s">
        <v>553</v>
      </c>
      <c r="I553" s="87" t="s">
        <v>554</v>
      </c>
      <c r="J553" s="87" t="s">
        <v>550</v>
      </c>
      <c r="K553" s="87" t="s">
        <v>553</v>
      </c>
      <c r="L553" s="87" t="s">
        <v>551</v>
      </c>
      <c r="M553" s="87" t="s">
        <v>553</v>
      </c>
      <c r="N553" s="87" t="s">
        <v>551</v>
      </c>
      <c r="O553" s="87" t="s">
        <v>553</v>
      </c>
      <c r="P553" s="87" t="s">
        <v>553</v>
      </c>
    </row>
    <row r="554" spans="1:16" ht="20" hidden="1" customHeight="1" outlineLevel="2">
      <c r="A554" s="59"/>
      <c r="B554" s="80" t="s">
        <v>190</v>
      </c>
      <c r="C554" s="210"/>
      <c r="D554" s="337"/>
      <c r="E554" s="315">
        <v>18928</v>
      </c>
      <c r="F554" s="115">
        <v>16143</v>
      </c>
      <c r="G554" s="115">
        <v>13049</v>
      </c>
      <c r="H554" s="115">
        <v>14489</v>
      </c>
      <c r="I554" s="115">
        <v>18206</v>
      </c>
      <c r="J554" s="115">
        <v>19646</v>
      </c>
      <c r="K554" s="115">
        <v>15270</v>
      </c>
      <c r="L554" s="115">
        <v>13830</v>
      </c>
      <c r="M554" s="115">
        <v>14839</v>
      </c>
      <c r="N554" s="115">
        <v>13830</v>
      </c>
      <c r="O554" s="115">
        <v>15270</v>
      </c>
      <c r="P554" s="115">
        <v>14839</v>
      </c>
    </row>
    <row r="555" spans="1:16" ht="20" hidden="1" customHeight="1" outlineLevel="2" thickBot="1">
      <c r="A555" s="59"/>
      <c r="B555" s="81" t="s">
        <v>590</v>
      </c>
      <c r="C555" s="211"/>
      <c r="D555" s="338"/>
      <c r="E555" s="315">
        <v>10.883735031074735</v>
      </c>
      <c r="F555" s="115">
        <v>53.099893891162651</v>
      </c>
      <c r="G555" s="115">
        <v>100</v>
      </c>
      <c r="H555" s="115">
        <v>78.1718963165075</v>
      </c>
      <c r="I555" s="115">
        <v>21.8281036834925</v>
      </c>
      <c r="J555" s="115">
        <v>0</v>
      </c>
      <c r="K555" s="115">
        <v>66.333181749279973</v>
      </c>
      <c r="L555" s="115">
        <v>88.161285432772473</v>
      </c>
      <c r="M555" s="115">
        <v>72.866454448991959</v>
      </c>
      <c r="N555" s="115">
        <v>88.161285432772473</v>
      </c>
      <c r="O555" s="115">
        <v>66.333181749279973</v>
      </c>
      <c r="P555" s="115">
        <v>72.866454448991959</v>
      </c>
    </row>
    <row r="556" spans="1:16" ht="30" hidden="1" customHeight="1" outlineLevel="1" collapsed="1" thickTop="1">
      <c r="A556" s="202" t="s">
        <v>348</v>
      </c>
      <c r="B556" s="143" t="s">
        <v>346</v>
      </c>
      <c r="C556" s="229">
        <v>2</v>
      </c>
      <c r="D556" s="341">
        <v>0.2</v>
      </c>
      <c r="E556" s="321" t="s">
        <v>554</v>
      </c>
      <c r="F556" s="322" t="s">
        <v>554</v>
      </c>
      <c r="G556" s="203" t="s">
        <v>553</v>
      </c>
      <c r="H556" s="203" t="s">
        <v>553</v>
      </c>
      <c r="I556" s="203" t="s">
        <v>552</v>
      </c>
      <c r="J556" s="203" t="s">
        <v>552</v>
      </c>
      <c r="K556" s="203" t="s">
        <v>552</v>
      </c>
      <c r="L556" s="203" t="s">
        <v>552</v>
      </c>
      <c r="M556" s="203" t="s">
        <v>552</v>
      </c>
      <c r="N556" s="203" t="s">
        <v>553</v>
      </c>
      <c r="O556" s="203" t="s">
        <v>551</v>
      </c>
      <c r="P556" s="204" t="s">
        <v>553</v>
      </c>
    </row>
    <row r="557" spans="1:16" ht="20" hidden="1" customHeight="1" outlineLevel="1" thickBot="1">
      <c r="A557" s="198"/>
      <c r="B557" s="201" t="s">
        <v>637</v>
      </c>
      <c r="C557" s="226"/>
      <c r="D557" s="342"/>
      <c r="E557" s="304">
        <v>22.23776223776224</v>
      </c>
      <c r="F557" s="112">
        <v>20</v>
      </c>
      <c r="G557" s="112">
        <v>60.909090909090899</v>
      </c>
      <c r="H557" s="112">
        <v>62.0979020979021</v>
      </c>
      <c r="I557" s="112">
        <v>55.034965034965033</v>
      </c>
      <c r="J557" s="112">
        <v>56.223776223776227</v>
      </c>
      <c r="K557" s="112">
        <v>59.107086942907834</v>
      </c>
      <c r="L557" s="112">
        <v>57.918275754096648</v>
      </c>
      <c r="M557" s="112">
        <v>52.778415614236508</v>
      </c>
      <c r="N557" s="112">
        <v>78.84615384615384</v>
      </c>
      <c r="O557" s="112">
        <v>80</v>
      </c>
      <c r="P557" s="112">
        <v>73.671328671328666</v>
      </c>
    </row>
    <row r="558" spans="1:16" ht="29.5" hidden="1" outlineLevel="2" thickTop="1">
      <c r="A558" s="188" t="s">
        <v>350</v>
      </c>
      <c r="B558" s="57" t="s">
        <v>640</v>
      </c>
      <c r="C558" s="209">
        <v>2</v>
      </c>
      <c r="D558" s="252">
        <v>0.13300000000000001</v>
      </c>
      <c r="E558" s="313" t="s">
        <v>550</v>
      </c>
      <c r="F558" s="87" t="s">
        <v>550</v>
      </c>
      <c r="G558" s="87" t="s">
        <v>552</v>
      </c>
      <c r="H558" s="87" t="s">
        <v>552</v>
      </c>
      <c r="I558" s="87" t="s">
        <v>552</v>
      </c>
      <c r="J558" s="87" t="s">
        <v>552</v>
      </c>
      <c r="K558" s="87" t="s">
        <v>552</v>
      </c>
      <c r="L558" s="87" t="s">
        <v>552</v>
      </c>
      <c r="M558" s="87" t="s">
        <v>552</v>
      </c>
      <c r="N558" s="87" t="s">
        <v>551</v>
      </c>
      <c r="O558" s="87" t="s">
        <v>551</v>
      </c>
      <c r="P558" s="87" t="s">
        <v>551</v>
      </c>
    </row>
    <row r="559" spans="1:16" hidden="1" outlineLevel="2">
      <c r="A559" s="59"/>
      <c r="B559" s="62" t="s">
        <v>147</v>
      </c>
      <c r="C559" s="210" t="s">
        <v>458</v>
      </c>
      <c r="D559" s="337"/>
      <c r="E559" s="315">
        <v>2986</v>
      </c>
      <c r="F559" s="115">
        <v>3050</v>
      </c>
      <c r="G559" s="115">
        <v>1880</v>
      </c>
      <c r="H559" s="115">
        <v>1846</v>
      </c>
      <c r="I559" s="115">
        <v>2048</v>
      </c>
      <c r="J559" s="115">
        <v>2014</v>
      </c>
      <c r="K559" s="115">
        <v>1923</v>
      </c>
      <c r="L559" s="115">
        <v>1957</v>
      </c>
      <c r="M559" s="115">
        <v>2104</v>
      </c>
      <c r="N559" s="115">
        <v>795</v>
      </c>
      <c r="O559" s="115">
        <v>762</v>
      </c>
      <c r="P559" s="115">
        <v>943</v>
      </c>
    </row>
    <row r="560" spans="1:16" hidden="1" outlineLevel="2">
      <c r="A560" s="59"/>
      <c r="B560" s="58" t="s">
        <v>590</v>
      </c>
      <c r="C560" s="211"/>
      <c r="D560" s="338"/>
      <c r="E560" s="315">
        <v>2.7972027972028002</v>
      </c>
      <c r="F560" s="115">
        <v>0</v>
      </c>
      <c r="G560" s="115">
        <v>51.136363636363633</v>
      </c>
      <c r="H560" s="115">
        <v>52.62237762237762</v>
      </c>
      <c r="I560" s="115">
        <v>43.793706293706293</v>
      </c>
      <c r="J560" s="115">
        <v>45.27972027972028</v>
      </c>
      <c r="K560" s="115">
        <v>49.256993006993007</v>
      </c>
      <c r="L560" s="115">
        <v>47.77097902097902</v>
      </c>
      <c r="M560" s="115">
        <v>41.346153846153847</v>
      </c>
      <c r="N560" s="115">
        <v>98.557692307692307</v>
      </c>
      <c r="O560" s="115">
        <v>100</v>
      </c>
      <c r="P560" s="115">
        <v>92.08916083916084</v>
      </c>
    </row>
    <row r="561" spans="1:16" ht="33" hidden="1" customHeight="1" outlineLevel="2">
      <c r="A561" s="190" t="s">
        <v>560</v>
      </c>
      <c r="B561" s="195" t="s">
        <v>347</v>
      </c>
      <c r="C561" s="209">
        <v>0.5</v>
      </c>
      <c r="D561" s="252">
        <v>6.7000000000000004E-2</v>
      </c>
      <c r="E561" s="313" t="s">
        <v>551</v>
      </c>
      <c r="F561" s="87" t="s">
        <v>551</v>
      </c>
      <c r="G561" s="87" t="s">
        <v>551</v>
      </c>
      <c r="H561" s="87" t="s">
        <v>551</v>
      </c>
      <c r="I561" s="87" t="s">
        <v>551</v>
      </c>
      <c r="J561" s="87" t="s">
        <v>551</v>
      </c>
      <c r="K561" s="87" t="s">
        <v>551</v>
      </c>
      <c r="L561" s="87" t="s">
        <v>551</v>
      </c>
      <c r="M561" s="87" t="s">
        <v>551</v>
      </c>
      <c r="N561" s="87" t="s">
        <v>550</v>
      </c>
      <c r="O561" s="87" t="s">
        <v>550</v>
      </c>
      <c r="P561" s="87" t="s">
        <v>550</v>
      </c>
    </row>
    <row r="562" spans="1:16" hidden="1" outlineLevel="2">
      <c r="A562" s="59"/>
      <c r="B562" s="80" t="s">
        <v>147</v>
      </c>
      <c r="C562" s="210" t="s">
        <v>458</v>
      </c>
      <c r="D562" s="337"/>
      <c r="E562" s="315">
        <v>528</v>
      </c>
      <c r="F562" s="115">
        <v>528</v>
      </c>
      <c r="G562" s="115">
        <v>528</v>
      </c>
      <c r="H562" s="115">
        <v>528</v>
      </c>
      <c r="I562" s="115">
        <v>528</v>
      </c>
      <c r="J562" s="115">
        <v>528</v>
      </c>
      <c r="K562" s="115">
        <v>529</v>
      </c>
      <c r="L562" s="115">
        <v>529</v>
      </c>
      <c r="M562" s="115">
        <v>529</v>
      </c>
      <c r="N562" s="115">
        <v>595</v>
      </c>
      <c r="O562" s="115">
        <v>595</v>
      </c>
      <c r="P562" s="115">
        <v>595</v>
      </c>
    </row>
    <row r="563" spans="1:16" ht="15" hidden="1" outlineLevel="2" thickBot="1">
      <c r="A563" s="59"/>
      <c r="B563" s="58" t="s">
        <v>590</v>
      </c>
      <c r="C563" s="211"/>
      <c r="D563" s="338"/>
      <c r="E563" s="315">
        <v>100</v>
      </c>
      <c r="F563" s="115">
        <v>100</v>
      </c>
      <c r="G563" s="115">
        <v>100</v>
      </c>
      <c r="H563" s="115">
        <v>100</v>
      </c>
      <c r="I563" s="115">
        <v>100</v>
      </c>
      <c r="J563" s="115">
        <v>100</v>
      </c>
      <c r="K563" s="115">
        <v>98.507462686567166</v>
      </c>
      <c r="L563" s="115">
        <v>98.507462686567166</v>
      </c>
      <c r="M563" s="115">
        <v>98.507462686567166</v>
      </c>
      <c r="N563" s="115">
        <v>0</v>
      </c>
      <c r="O563" s="115">
        <v>0</v>
      </c>
      <c r="P563" s="115">
        <v>0</v>
      </c>
    </row>
    <row r="564" spans="1:16" ht="30" hidden="1" customHeight="1" outlineLevel="1" thickTop="1" thickBot="1">
      <c r="A564" s="132" t="s">
        <v>351</v>
      </c>
      <c r="B564" s="133" t="s">
        <v>349</v>
      </c>
      <c r="C564" s="241">
        <v>1</v>
      </c>
      <c r="D564" s="343">
        <v>0.1</v>
      </c>
      <c r="E564" s="309" t="s">
        <v>551</v>
      </c>
      <c r="F564" s="310" t="s">
        <v>551</v>
      </c>
      <c r="G564" s="125" t="s">
        <v>551</v>
      </c>
      <c r="H564" s="125" t="s">
        <v>551</v>
      </c>
      <c r="I564" s="125" t="s">
        <v>551</v>
      </c>
      <c r="J564" s="125" t="s">
        <v>551</v>
      </c>
      <c r="K564" s="125" t="s">
        <v>551</v>
      </c>
      <c r="L564" s="125" t="s">
        <v>551</v>
      </c>
      <c r="M564" s="125" t="s">
        <v>550</v>
      </c>
      <c r="N564" s="125" t="s">
        <v>551</v>
      </c>
      <c r="O564" s="125" t="s">
        <v>551</v>
      </c>
      <c r="P564" s="125" t="s">
        <v>550</v>
      </c>
    </row>
    <row r="565" spans="1:16" ht="20" hidden="1" customHeight="1" outlineLevel="1" thickBot="1">
      <c r="A565" s="136"/>
      <c r="B565" s="138" t="s">
        <v>637</v>
      </c>
      <c r="C565" s="209"/>
      <c r="D565" s="252"/>
      <c r="E565" s="291">
        <v>100</v>
      </c>
      <c r="F565" s="108">
        <v>100</v>
      </c>
      <c r="G565" s="183">
        <v>100</v>
      </c>
      <c r="H565" s="183">
        <v>100</v>
      </c>
      <c r="I565" s="183">
        <v>100</v>
      </c>
      <c r="J565" s="183">
        <v>100</v>
      </c>
      <c r="K565" s="183">
        <v>100</v>
      </c>
      <c r="L565" s="183">
        <v>100</v>
      </c>
      <c r="M565" s="183">
        <v>0</v>
      </c>
      <c r="N565" s="183">
        <v>100</v>
      </c>
      <c r="O565" s="183">
        <v>100</v>
      </c>
      <c r="P565" s="183">
        <v>0</v>
      </c>
    </row>
    <row r="566" spans="1:16" ht="41" hidden="1" customHeight="1" outlineLevel="2" thickTop="1">
      <c r="A566" s="188" t="s">
        <v>352</v>
      </c>
      <c r="B566" s="57" t="s">
        <v>353</v>
      </c>
      <c r="C566" s="209">
        <v>1</v>
      </c>
      <c r="D566" s="252">
        <v>4.3999999999999997E-2</v>
      </c>
      <c r="E566" s="313" t="s">
        <v>551</v>
      </c>
      <c r="F566" s="87" t="s">
        <v>551</v>
      </c>
      <c r="G566" s="87" t="s">
        <v>551</v>
      </c>
      <c r="H566" s="87" t="s">
        <v>551</v>
      </c>
      <c r="I566" s="87" t="s">
        <v>551</v>
      </c>
      <c r="J566" s="87" t="s">
        <v>551</v>
      </c>
      <c r="K566" s="87" t="s">
        <v>551</v>
      </c>
      <c r="L566" s="87" t="s">
        <v>551</v>
      </c>
      <c r="M566" s="87" t="s">
        <v>550</v>
      </c>
      <c r="N566" s="87" t="s">
        <v>551</v>
      </c>
      <c r="O566" s="87" t="s">
        <v>551</v>
      </c>
      <c r="P566" s="87" t="s">
        <v>550</v>
      </c>
    </row>
    <row r="567" spans="1:16" ht="15.5" hidden="1" outlineLevel="2">
      <c r="A567" s="189"/>
      <c r="B567" s="62" t="s">
        <v>10</v>
      </c>
      <c r="C567" s="210" t="s">
        <v>458</v>
      </c>
      <c r="D567" s="337"/>
      <c r="E567" s="314">
        <v>0</v>
      </c>
      <c r="F567" s="113">
        <v>0</v>
      </c>
      <c r="G567" s="113">
        <v>0</v>
      </c>
      <c r="H567" s="113">
        <v>0</v>
      </c>
      <c r="I567" s="113">
        <v>0</v>
      </c>
      <c r="J567" s="113">
        <v>0</v>
      </c>
      <c r="K567" s="113">
        <v>0</v>
      </c>
      <c r="L567" s="113">
        <v>0</v>
      </c>
      <c r="M567" s="113">
        <v>0.6</v>
      </c>
      <c r="N567" s="113">
        <v>0</v>
      </c>
      <c r="O567" s="113">
        <v>0</v>
      </c>
      <c r="P567" s="113">
        <v>0.6</v>
      </c>
    </row>
    <row r="568" spans="1:16" ht="15.5" hidden="1" outlineLevel="2">
      <c r="A568" s="189"/>
      <c r="B568" s="58" t="s">
        <v>590</v>
      </c>
      <c r="C568" s="211"/>
      <c r="D568" s="338"/>
      <c r="E568" s="315">
        <v>100</v>
      </c>
      <c r="F568" s="115">
        <v>100</v>
      </c>
      <c r="G568" s="115">
        <v>100</v>
      </c>
      <c r="H568" s="115">
        <v>100</v>
      </c>
      <c r="I568" s="115">
        <v>100</v>
      </c>
      <c r="J568" s="115">
        <v>100</v>
      </c>
      <c r="K568" s="115">
        <v>100</v>
      </c>
      <c r="L568" s="115">
        <v>100</v>
      </c>
      <c r="M568" s="115">
        <v>0</v>
      </c>
      <c r="N568" s="115">
        <v>100</v>
      </c>
      <c r="O568" s="115">
        <v>100</v>
      </c>
      <c r="P568" s="115">
        <v>0</v>
      </c>
    </row>
    <row r="569" spans="1:16" ht="15.5" hidden="1" outlineLevel="2">
      <c r="A569" s="190" t="s">
        <v>561</v>
      </c>
      <c r="B569" s="57" t="s">
        <v>354</v>
      </c>
      <c r="C569" s="209">
        <v>0</v>
      </c>
      <c r="D569" s="252">
        <v>3.3000000000000002E-2</v>
      </c>
      <c r="E569" s="283"/>
      <c r="F569" s="167"/>
      <c r="G569" s="167"/>
      <c r="H569" s="167"/>
      <c r="I569" s="167"/>
      <c r="J569" s="167"/>
      <c r="K569" s="167"/>
      <c r="L569" s="167"/>
      <c r="M569" s="167"/>
      <c r="N569" s="167"/>
      <c r="O569" s="167"/>
      <c r="P569" s="167"/>
    </row>
    <row r="570" spans="1:16" ht="15.5" hidden="1" outlineLevel="2">
      <c r="A570" s="189"/>
      <c r="B570" s="62" t="s">
        <v>10</v>
      </c>
      <c r="C570" s="210" t="s">
        <v>578</v>
      </c>
      <c r="D570" s="337"/>
      <c r="E570" s="283"/>
      <c r="F570" s="167"/>
      <c r="G570" s="167"/>
      <c r="H570" s="167"/>
      <c r="I570" s="167"/>
      <c r="J570" s="167"/>
      <c r="K570" s="167"/>
      <c r="L570" s="167"/>
      <c r="M570" s="167"/>
      <c r="N570" s="167"/>
      <c r="O570" s="167"/>
      <c r="P570" s="167"/>
    </row>
    <row r="571" spans="1:16" ht="15.5" hidden="1" outlineLevel="2">
      <c r="A571" s="189"/>
      <c r="B571" s="58" t="s">
        <v>590</v>
      </c>
      <c r="C571" s="211"/>
      <c r="D571" s="338"/>
      <c r="E571" s="283"/>
      <c r="F571" s="167"/>
      <c r="G571" s="167"/>
      <c r="H571" s="167"/>
      <c r="I571" s="167"/>
      <c r="J571" s="167"/>
      <c r="K571" s="167"/>
      <c r="L571" s="167"/>
      <c r="M571" s="167"/>
      <c r="N571" s="167"/>
      <c r="O571" s="167"/>
      <c r="P571" s="167"/>
    </row>
    <row r="572" spans="1:16" ht="15.5" hidden="1" outlineLevel="2">
      <c r="A572" s="190" t="s">
        <v>562</v>
      </c>
      <c r="B572" s="57" t="s">
        <v>355</v>
      </c>
      <c r="C572" s="209">
        <v>0</v>
      </c>
      <c r="D572" s="252">
        <v>2.1999999999999999E-2</v>
      </c>
      <c r="E572" s="283"/>
      <c r="F572" s="167"/>
      <c r="G572" s="167"/>
      <c r="H572" s="167"/>
      <c r="I572" s="167"/>
      <c r="J572" s="167"/>
      <c r="K572" s="167"/>
      <c r="L572" s="167"/>
      <c r="M572" s="167"/>
      <c r="N572" s="167"/>
      <c r="O572" s="167"/>
      <c r="P572" s="167"/>
    </row>
    <row r="573" spans="1:16" hidden="1" outlineLevel="2">
      <c r="A573" s="187"/>
      <c r="B573" s="62" t="s">
        <v>10</v>
      </c>
      <c r="C573" s="210" t="s">
        <v>578</v>
      </c>
      <c r="D573" s="337"/>
      <c r="E573" s="283"/>
      <c r="F573" s="167"/>
      <c r="G573" s="167"/>
      <c r="H573" s="167"/>
      <c r="I573" s="167"/>
      <c r="J573" s="167"/>
      <c r="K573" s="167"/>
      <c r="L573" s="167"/>
      <c r="M573" s="167"/>
      <c r="N573" s="167"/>
      <c r="O573" s="167"/>
      <c r="P573" s="167"/>
    </row>
    <row r="574" spans="1:16" ht="15" hidden="1" outlineLevel="2" thickBot="1">
      <c r="A574" s="59"/>
      <c r="B574" s="58" t="s">
        <v>590</v>
      </c>
      <c r="C574" s="211"/>
      <c r="D574" s="338"/>
      <c r="E574" s="283"/>
      <c r="F574" s="167"/>
      <c r="G574" s="167"/>
      <c r="H574" s="167"/>
      <c r="I574" s="167"/>
      <c r="J574" s="167"/>
      <c r="K574" s="167"/>
      <c r="L574" s="167"/>
      <c r="M574" s="167"/>
      <c r="N574" s="167"/>
      <c r="O574" s="167"/>
      <c r="P574" s="167"/>
    </row>
    <row r="575" spans="1:16" ht="30" hidden="1" customHeight="1" outlineLevel="1" thickTop="1" thickBot="1">
      <c r="A575" s="132" t="s">
        <v>356</v>
      </c>
      <c r="B575" s="133" t="s">
        <v>357</v>
      </c>
      <c r="C575" s="241">
        <v>2</v>
      </c>
      <c r="D575" s="343">
        <v>0.2</v>
      </c>
      <c r="E575" s="309" t="s">
        <v>553</v>
      </c>
      <c r="F575" s="310" t="s">
        <v>553</v>
      </c>
      <c r="G575" s="125" t="s">
        <v>551</v>
      </c>
      <c r="H575" s="125" t="s">
        <v>551</v>
      </c>
      <c r="I575" s="125" t="s">
        <v>553</v>
      </c>
      <c r="J575" s="125" t="s">
        <v>553</v>
      </c>
      <c r="K575" s="125" t="s">
        <v>554</v>
      </c>
      <c r="L575" s="125" t="s">
        <v>554</v>
      </c>
      <c r="M575" s="125" t="s">
        <v>550</v>
      </c>
      <c r="N575" s="125" t="s">
        <v>551</v>
      </c>
      <c r="O575" s="125" t="s">
        <v>551</v>
      </c>
      <c r="P575" s="125" t="s">
        <v>551</v>
      </c>
    </row>
    <row r="576" spans="1:16" ht="15" hidden="1" customHeight="1" outlineLevel="1" thickBot="1">
      <c r="A576" s="136"/>
      <c r="B576" s="137" t="s">
        <v>637</v>
      </c>
      <c r="C576" s="209"/>
      <c r="D576" s="252"/>
      <c r="E576" s="290">
        <v>73.333333333333329</v>
      </c>
      <c r="F576" s="106">
        <v>73.333333333333329</v>
      </c>
      <c r="G576" s="106">
        <v>80</v>
      </c>
      <c r="H576" s="106">
        <v>80</v>
      </c>
      <c r="I576" s="106">
        <v>66.666666666666671</v>
      </c>
      <c r="J576" s="106">
        <v>66.666666666666671</v>
      </c>
      <c r="K576" s="106">
        <v>20</v>
      </c>
      <c r="L576" s="106">
        <v>20</v>
      </c>
      <c r="M576" s="106">
        <v>6.666666666666667</v>
      </c>
      <c r="N576" s="106">
        <v>100</v>
      </c>
      <c r="O576" s="106">
        <v>100</v>
      </c>
      <c r="P576" s="106">
        <v>86.666666666666671</v>
      </c>
    </row>
    <row r="577" spans="1:16" ht="16" hidden="1" outlineLevel="2" thickTop="1">
      <c r="A577" s="68" t="s">
        <v>359</v>
      </c>
      <c r="B577" s="55" t="s">
        <v>358</v>
      </c>
      <c r="C577" s="209">
        <v>2</v>
      </c>
      <c r="D577" s="252">
        <v>1.2999999999999999E-2</v>
      </c>
      <c r="E577" s="323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</row>
    <row r="578" spans="1:16" hidden="1" outlineLevel="2">
      <c r="A578" s="56" t="s">
        <v>360</v>
      </c>
      <c r="B578" s="57" t="s">
        <v>361</v>
      </c>
      <c r="C578" s="209">
        <v>1</v>
      </c>
      <c r="D578" s="252">
        <v>6.7000000000000004E-2</v>
      </c>
      <c r="E578" s="313" t="s">
        <v>551</v>
      </c>
      <c r="F578" s="87" t="s">
        <v>551</v>
      </c>
      <c r="G578" s="87" t="s">
        <v>551</v>
      </c>
      <c r="H578" s="87" t="s">
        <v>551</v>
      </c>
      <c r="I578" s="87" t="s">
        <v>551</v>
      </c>
      <c r="J578" s="87" t="s">
        <v>551</v>
      </c>
      <c r="K578" s="87" t="s">
        <v>550</v>
      </c>
      <c r="L578" s="87" t="s">
        <v>550</v>
      </c>
      <c r="M578" s="87" t="s">
        <v>550</v>
      </c>
      <c r="N578" s="87" t="s">
        <v>551</v>
      </c>
      <c r="O578" s="87" t="s">
        <v>551</v>
      </c>
      <c r="P578" s="87" t="s">
        <v>551</v>
      </c>
    </row>
    <row r="579" spans="1:16" hidden="1" outlineLevel="2">
      <c r="A579" s="59"/>
      <c r="B579" s="80" t="s">
        <v>147</v>
      </c>
      <c r="C579" s="210" t="s">
        <v>458</v>
      </c>
      <c r="D579" s="337"/>
      <c r="E579" s="315">
        <v>0</v>
      </c>
      <c r="F579" s="115">
        <v>0</v>
      </c>
      <c r="G579" s="115">
        <v>0</v>
      </c>
      <c r="H579" s="115">
        <v>0</v>
      </c>
      <c r="I579" s="115">
        <v>0</v>
      </c>
      <c r="J579" s="115">
        <v>0</v>
      </c>
      <c r="K579" s="115">
        <v>615</v>
      </c>
      <c r="L579" s="115">
        <v>615</v>
      </c>
      <c r="M579" s="115">
        <v>615</v>
      </c>
      <c r="N579" s="115">
        <v>0</v>
      </c>
      <c r="O579" s="115">
        <v>0</v>
      </c>
      <c r="P579" s="115">
        <v>0</v>
      </c>
    </row>
    <row r="580" spans="1:16" hidden="1" outlineLevel="2">
      <c r="A580" s="59"/>
      <c r="B580" s="58" t="s">
        <v>590</v>
      </c>
      <c r="C580" s="211"/>
      <c r="D580" s="338"/>
      <c r="E580" s="315">
        <v>100</v>
      </c>
      <c r="F580" s="115">
        <v>100</v>
      </c>
      <c r="G580" s="115">
        <v>100</v>
      </c>
      <c r="H580" s="115">
        <v>100</v>
      </c>
      <c r="I580" s="115">
        <v>100</v>
      </c>
      <c r="J580" s="115">
        <v>100</v>
      </c>
      <c r="K580" s="115">
        <v>0</v>
      </c>
      <c r="L580" s="115">
        <v>0</v>
      </c>
      <c r="M580" s="115">
        <v>0</v>
      </c>
      <c r="N580" s="115">
        <v>100</v>
      </c>
      <c r="O580" s="115">
        <v>100</v>
      </c>
      <c r="P580" s="115">
        <v>100</v>
      </c>
    </row>
    <row r="581" spans="1:16" hidden="1" outlineLevel="2">
      <c r="A581" s="60" t="s">
        <v>363</v>
      </c>
      <c r="B581" s="57" t="s">
        <v>362</v>
      </c>
      <c r="C581" s="209">
        <v>0</v>
      </c>
      <c r="D581" s="252">
        <v>6.7000000000000004E-2</v>
      </c>
      <c r="E581" s="283"/>
      <c r="F581" s="167"/>
      <c r="G581" s="167"/>
      <c r="H581" s="167"/>
      <c r="I581" s="167"/>
      <c r="J581" s="167"/>
      <c r="K581" s="167"/>
      <c r="L581" s="167"/>
      <c r="M581" s="167"/>
      <c r="N581" s="167"/>
      <c r="O581" s="167"/>
      <c r="P581" s="167"/>
    </row>
    <row r="582" spans="1:16" hidden="1" outlineLevel="2">
      <c r="A582" s="59"/>
      <c r="B582" s="62" t="s">
        <v>147</v>
      </c>
      <c r="C582" s="210" t="s">
        <v>578</v>
      </c>
      <c r="D582" s="337"/>
      <c r="E582" s="283"/>
      <c r="F582" s="167"/>
      <c r="G582" s="167"/>
      <c r="H582" s="167"/>
      <c r="I582" s="167"/>
      <c r="J582" s="167"/>
      <c r="K582" s="167"/>
      <c r="L582" s="167"/>
      <c r="M582" s="167"/>
      <c r="N582" s="167"/>
      <c r="O582" s="167"/>
      <c r="P582" s="167"/>
    </row>
    <row r="583" spans="1:16" ht="15" hidden="1" outlineLevel="2" thickBot="1">
      <c r="A583" s="59"/>
      <c r="B583" s="58" t="s">
        <v>590</v>
      </c>
      <c r="C583" s="211"/>
      <c r="D583" s="338"/>
      <c r="E583" s="283"/>
      <c r="F583" s="167"/>
      <c r="G583" s="167"/>
      <c r="H583" s="167"/>
      <c r="I583" s="167"/>
      <c r="J583" s="167"/>
      <c r="K583" s="167"/>
      <c r="L583" s="167"/>
      <c r="M583" s="167"/>
      <c r="N583" s="167"/>
      <c r="O583" s="167"/>
      <c r="P583" s="167"/>
    </row>
    <row r="584" spans="1:16" ht="16" hidden="1" outlineLevel="2" thickTop="1">
      <c r="A584" s="68" t="s">
        <v>364</v>
      </c>
      <c r="B584" s="55" t="s">
        <v>367</v>
      </c>
      <c r="C584" s="209">
        <v>1</v>
      </c>
      <c r="D584" s="252">
        <v>6.7000000000000004E-2</v>
      </c>
      <c r="E584" s="283"/>
      <c r="F584" s="167"/>
      <c r="G584" s="167"/>
      <c r="H584" s="167"/>
      <c r="I584" s="167"/>
      <c r="J584" s="167"/>
      <c r="K584" s="167"/>
      <c r="L584" s="167"/>
      <c r="M584" s="167"/>
      <c r="N584" s="167"/>
      <c r="O584" s="167"/>
      <c r="P584" s="167"/>
    </row>
    <row r="585" spans="1:16" hidden="1" outlineLevel="2">
      <c r="A585" s="56" t="s">
        <v>365</v>
      </c>
      <c r="B585" s="57" t="s">
        <v>369</v>
      </c>
      <c r="C585" s="209">
        <v>0</v>
      </c>
      <c r="D585" s="252">
        <v>2.7E-2</v>
      </c>
      <c r="E585" s="283"/>
      <c r="F585" s="167"/>
      <c r="G585" s="167"/>
      <c r="H585" s="167"/>
      <c r="I585" s="167"/>
      <c r="J585" s="167"/>
      <c r="K585" s="167"/>
      <c r="L585" s="167"/>
      <c r="M585" s="167"/>
      <c r="N585" s="167"/>
      <c r="O585" s="167"/>
      <c r="P585" s="167"/>
    </row>
    <row r="586" spans="1:16" hidden="1" outlineLevel="2">
      <c r="A586" s="59"/>
      <c r="B586" s="80" t="s">
        <v>148</v>
      </c>
      <c r="C586" s="210" t="s">
        <v>578</v>
      </c>
      <c r="D586" s="337"/>
      <c r="E586" s="283"/>
      <c r="F586" s="167"/>
      <c r="G586" s="167"/>
      <c r="H586" s="167"/>
      <c r="I586" s="167"/>
      <c r="J586" s="167"/>
      <c r="K586" s="167"/>
      <c r="L586" s="167"/>
      <c r="M586" s="167"/>
      <c r="N586" s="167"/>
      <c r="O586" s="167"/>
      <c r="P586" s="167"/>
    </row>
    <row r="587" spans="1:16" hidden="1" outlineLevel="2">
      <c r="A587" s="59"/>
      <c r="B587" s="58" t="s">
        <v>590</v>
      </c>
      <c r="C587" s="211"/>
      <c r="D587" s="338"/>
      <c r="E587" s="283"/>
      <c r="F587" s="167"/>
      <c r="G587" s="167"/>
      <c r="H587" s="167"/>
      <c r="I587" s="167"/>
      <c r="J587" s="167"/>
      <c r="K587" s="167"/>
      <c r="L587" s="167"/>
      <c r="M587" s="167"/>
      <c r="N587" s="167"/>
      <c r="O587" s="167"/>
      <c r="P587" s="167"/>
    </row>
    <row r="588" spans="1:16" hidden="1" outlineLevel="2">
      <c r="A588" s="60" t="s">
        <v>366</v>
      </c>
      <c r="B588" s="57" t="s">
        <v>370</v>
      </c>
      <c r="C588" s="209">
        <v>0</v>
      </c>
      <c r="D588" s="252">
        <v>2.7E-2</v>
      </c>
      <c r="E588" s="283"/>
      <c r="F588" s="167"/>
      <c r="G588" s="167"/>
      <c r="H588" s="167"/>
      <c r="I588" s="167"/>
      <c r="J588" s="167"/>
      <c r="K588" s="167"/>
      <c r="L588" s="167"/>
      <c r="M588" s="167"/>
      <c r="N588" s="167"/>
      <c r="O588" s="167"/>
      <c r="P588" s="167"/>
    </row>
    <row r="589" spans="1:16" hidden="1" outlineLevel="2">
      <c r="A589" s="59"/>
      <c r="B589" s="62" t="s">
        <v>148</v>
      </c>
      <c r="C589" s="210" t="s">
        <v>578</v>
      </c>
      <c r="D589" s="337"/>
      <c r="E589" s="283"/>
      <c r="F589" s="167"/>
      <c r="G589" s="167"/>
      <c r="H589" s="167"/>
      <c r="I589" s="167"/>
      <c r="J589" s="167"/>
      <c r="K589" s="167"/>
      <c r="L589" s="167"/>
      <c r="M589" s="167"/>
      <c r="N589" s="167"/>
      <c r="O589" s="167"/>
      <c r="P589" s="167"/>
    </row>
    <row r="590" spans="1:16" hidden="1" outlineLevel="2">
      <c r="A590" s="59"/>
      <c r="B590" s="58" t="s">
        <v>590</v>
      </c>
      <c r="C590" s="211"/>
      <c r="D590" s="338"/>
      <c r="E590" s="283"/>
      <c r="F590" s="167"/>
      <c r="G590" s="167"/>
      <c r="H590" s="167"/>
      <c r="I590" s="167"/>
      <c r="J590" s="167"/>
      <c r="K590" s="167"/>
      <c r="L590" s="167"/>
      <c r="M590" s="167"/>
      <c r="N590" s="167"/>
      <c r="O590" s="167"/>
      <c r="P590" s="167"/>
    </row>
    <row r="591" spans="1:16" hidden="1" outlineLevel="2">
      <c r="A591" s="60" t="s">
        <v>368</v>
      </c>
      <c r="B591" s="57" t="s">
        <v>371</v>
      </c>
      <c r="C591" s="209">
        <v>1</v>
      </c>
      <c r="D591" s="252">
        <v>1.2999999999999999E-2</v>
      </c>
      <c r="E591" s="313" t="s">
        <v>554</v>
      </c>
      <c r="F591" s="87" t="s">
        <v>554</v>
      </c>
      <c r="G591" s="87" t="s">
        <v>552</v>
      </c>
      <c r="H591" s="87" t="s">
        <v>552</v>
      </c>
      <c r="I591" s="87" t="s">
        <v>550</v>
      </c>
      <c r="J591" s="87" t="s">
        <v>550</v>
      </c>
      <c r="K591" s="87" t="s">
        <v>553</v>
      </c>
      <c r="L591" s="87" t="s">
        <v>553</v>
      </c>
      <c r="M591" s="87" t="s">
        <v>554</v>
      </c>
      <c r="N591" s="87" t="s">
        <v>551</v>
      </c>
      <c r="O591" s="87" t="s">
        <v>551</v>
      </c>
      <c r="P591" s="87" t="s">
        <v>553</v>
      </c>
    </row>
    <row r="592" spans="1:16" hidden="1" outlineLevel="2">
      <c r="A592" s="59"/>
      <c r="B592" s="62" t="s">
        <v>148</v>
      </c>
      <c r="C592" s="210" t="s">
        <v>458</v>
      </c>
      <c r="D592" s="337"/>
      <c r="E592" s="315">
        <v>11</v>
      </c>
      <c r="F592" s="115">
        <v>11</v>
      </c>
      <c r="G592" s="115">
        <v>10</v>
      </c>
      <c r="H592" s="115">
        <v>10</v>
      </c>
      <c r="I592" s="115">
        <v>12</v>
      </c>
      <c r="J592" s="115">
        <v>12</v>
      </c>
      <c r="K592" s="115">
        <v>9</v>
      </c>
      <c r="L592" s="115">
        <v>9</v>
      </c>
      <c r="M592" s="115">
        <v>11</v>
      </c>
      <c r="N592" s="115">
        <v>7</v>
      </c>
      <c r="O592" s="115">
        <v>7</v>
      </c>
      <c r="P592" s="115">
        <v>9</v>
      </c>
    </row>
    <row r="593" spans="1:16" ht="15" hidden="1" outlineLevel="2" thickBot="1">
      <c r="A593" s="59"/>
      <c r="B593" s="58" t="s">
        <v>590</v>
      </c>
      <c r="C593" s="211"/>
      <c r="D593" s="338"/>
      <c r="E593" s="315">
        <v>20</v>
      </c>
      <c r="F593" s="115">
        <v>20</v>
      </c>
      <c r="G593" s="115">
        <v>40</v>
      </c>
      <c r="H593" s="115">
        <v>40</v>
      </c>
      <c r="I593" s="115">
        <v>0</v>
      </c>
      <c r="J593" s="115">
        <v>0</v>
      </c>
      <c r="K593" s="115">
        <v>60</v>
      </c>
      <c r="L593" s="115">
        <v>60</v>
      </c>
      <c r="M593" s="115">
        <v>20</v>
      </c>
      <c r="N593" s="115">
        <v>100</v>
      </c>
      <c r="O593" s="115">
        <v>100</v>
      </c>
      <c r="P593" s="115">
        <v>60</v>
      </c>
    </row>
    <row r="594" spans="1:16" ht="30" hidden="1" customHeight="1" outlineLevel="1" thickTop="1" thickBot="1">
      <c r="A594" s="132" t="s">
        <v>372</v>
      </c>
      <c r="B594" s="133" t="s">
        <v>635</v>
      </c>
      <c r="C594" s="241">
        <v>0.5</v>
      </c>
      <c r="D594" s="343">
        <v>0.05</v>
      </c>
      <c r="E594" s="309" t="s">
        <v>554</v>
      </c>
      <c r="F594" s="310" t="s">
        <v>554</v>
      </c>
      <c r="G594" s="125" t="s">
        <v>551</v>
      </c>
      <c r="H594" s="125" t="s">
        <v>551</v>
      </c>
      <c r="I594" s="125" t="s">
        <v>553</v>
      </c>
      <c r="J594" s="125" t="s">
        <v>553</v>
      </c>
      <c r="K594" s="125" t="s">
        <v>553</v>
      </c>
      <c r="L594" s="125" t="s">
        <v>553</v>
      </c>
      <c r="M594" s="125" t="s">
        <v>554</v>
      </c>
      <c r="N594" s="125" t="s">
        <v>551</v>
      </c>
      <c r="O594" s="125" t="s">
        <v>551</v>
      </c>
      <c r="P594" s="125" t="s">
        <v>552</v>
      </c>
    </row>
    <row r="595" spans="1:16" ht="20" hidden="1" customHeight="1" outlineLevel="1" thickBot="1">
      <c r="A595" s="136"/>
      <c r="B595" s="137" t="s">
        <v>637</v>
      </c>
      <c r="C595" s="209"/>
      <c r="D595" s="252"/>
      <c r="E595" s="290">
        <v>33.333333333333336</v>
      </c>
      <c r="F595" s="106">
        <v>38.095238095238095</v>
      </c>
      <c r="G595" s="111">
        <v>80.357142857142847</v>
      </c>
      <c r="H595" s="106">
        <v>82.142857142857153</v>
      </c>
      <c r="I595" s="106">
        <v>72.61904761904762</v>
      </c>
      <c r="J595" s="106">
        <v>74.404761904761912</v>
      </c>
      <c r="K595" s="106">
        <v>77.38095238095238</v>
      </c>
      <c r="L595" s="111">
        <v>79.761904761904759</v>
      </c>
      <c r="M595" s="106">
        <v>34.523809523809526</v>
      </c>
      <c r="N595" s="106">
        <v>100</v>
      </c>
      <c r="O595" s="106">
        <v>97.619047619047635</v>
      </c>
      <c r="P595" s="106">
        <v>54.761904761904759</v>
      </c>
    </row>
    <row r="596" spans="1:16" ht="29.5" hidden="1" outlineLevel="2" thickTop="1">
      <c r="A596" s="188" t="s">
        <v>373</v>
      </c>
      <c r="B596" s="57" t="s">
        <v>374</v>
      </c>
      <c r="C596" s="209">
        <v>0</v>
      </c>
      <c r="D596" s="252">
        <v>7.0000000000000001E-3</v>
      </c>
      <c r="E596" s="283"/>
      <c r="F596" s="167"/>
      <c r="G596" s="167"/>
      <c r="H596" s="167"/>
      <c r="I596" s="167"/>
      <c r="J596" s="167"/>
      <c r="K596" s="167"/>
      <c r="L596" s="167"/>
      <c r="M596" s="167"/>
      <c r="N596" s="167"/>
      <c r="O596" s="167"/>
      <c r="P596" s="167"/>
    </row>
    <row r="597" spans="1:16" ht="15.5" hidden="1" outlineLevel="2">
      <c r="A597" s="189"/>
      <c r="B597" s="62" t="s">
        <v>148</v>
      </c>
      <c r="C597" s="210" t="s">
        <v>578</v>
      </c>
      <c r="D597" s="337"/>
      <c r="E597" s="283"/>
      <c r="F597" s="167"/>
      <c r="G597" s="167"/>
      <c r="H597" s="167"/>
      <c r="I597" s="167"/>
      <c r="J597" s="167"/>
      <c r="K597" s="167"/>
      <c r="L597" s="167"/>
      <c r="M597" s="167"/>
      <c r="N597" s="167"/>
      <c r="O597" s="167"/>
      <c r="P597" s="167"/>
    </row>
    <row r="598" spans="1:16" ht="15.5" hidden="1" outlineLevel="2">
      <c r="A598" s="189"/>
      <c r="B598" s="58" t="s">
        <v>590</v>
      </c>
      <c r="C598" s="211"/>
      <c r="D598" s="338"/>
      <c r="E598" s="283"/>
      <c r="F598" s="167"/>
      <c r="G598" s="167"/>
      <c r="H598" s="167"/>
      <c r="I598" s="167"/>
      <c r="J598" s="167"/>
      <c r="K598" s="167"/>
      <c r="L598" s="167"/>
      <c r="M598" s="167"/>
      <c r="N598" s="167"/>
      <c r="O598" s="167"/>
      <c r="P598" s="167"/>
    </row>
    <row r="599" spans="1:16" ht="29" hidden="1" outlineLevel="2">
      <c r="A599" s="190" t="s">
        <v>563</v>
      </c>
      <c r="B599" s="57" t="s">
        <v>532</v>
      </c>
      <c r="C599" s="209">
        <v>0</v>
      </c>
      <c r="D599" s="252">
        <v>0.01</v>
      </c>
      <c r="E599" s="283"/>
      <c r="F599" s="167"/>
      <c r="G599" s="167"/>
      <c r="H599" s="167"/>
      <c r="I599" s="167"/>
      <c r="J599" s="167"/>
      <c r="K599" s="167"/>
      <c r="L599" s="167"/>
      <c r="M599" s="167"/>
      <c r="N599" s="167"/>
      <c r="O599" s="167"/>
      <c r="P599" s="167"/>
    </row>
    <row r="600" spans="1:16" ht="15.5" hidden="1" outlineLevel="2">
      <c r="A600" s="189"/>
      <c r="B600" s="62" t="s">
        <v>148</v>
      </c>
      <c r="C600" s="210" t="s">
        <v>578</v>
      </c>
      <c r="D600" s="337"/>
      <c r="E600" s="283"/>
      <c r="F600" s="167"/>
      <c r="G600" s="167"/>
      <c r="H600" s="167"/>
      <c r="I600" s="167"/>
      <c r="J600" s="167"/>
      <c r="K600" s="167"/>
      <c r="L600" s="167"/>
      <c r="M600" s="167"/>
      <c r="N600" s="167"/>
      <c r="O600" s="167"/>
      <c r="P600" s="167"/>
    </row>
    <row r="601" spans="1:16" ht="15.5" hidden="1" outlineLevel="2">
      <c r="A601" s="189"/>
      <c r="B601" s="58" t="s">
        <v>590</v>
      </c>
      <c r="C601" s="211"/>
      <c r="D601" s="338"/>
      <c r="E601" s="283"/>
      <c r="F601" s="167"/>
      <c r="G601" s="167"/>
      <c r="H601" s="167"/>
      <c r="I601" s="167"/>
      <c r="J601" s="167"/>
      <c r="K601" s="167"/>
      <c r="L601" s="167"/>
      <c r="M601" s="167"/>
      <c r="N601" s="167"/>
      <c r="O601" s="167"/>
      <c r="P601" s="167"/>
    </row>
    <row r="602" spans="1:16" ht="15.5" hidden="1" outlineLevel="2">
      <c r="A602" s="190" t="s">
        <v>564</v>
      </c>
      <c r="B602" s="57" t="s">
        <v>375</v>
      </c>
      <c r="C602" s="209">
        <v>0</v>
      </c>
      <c r="D602" s="252">
        <v>0.01</v>
      </c>
      <c r="E602" s="283"/>
      <c r="F602" s="167"/>
      <c r="G602" s="167"/>
      <c r="H602" s="167"/>
      <c r="I602" s="167"/>
      <c r="J602" s="167"/>
      <c r="K602" s="167"/>
      <c r="L602" s="167"/>
      <c r="M602" s="167"/>
      <c r="N602" s="167"/>
      <c r="O602" s="167"/>
      <c r="P602" s="167"/>
    </row>
    <row r="603" spans="1:16" ht="15.5" hidden="1" outlineLevel="2">
      <c r="A603" s="189"/>
      <c r="B603" s="62" t="s">
        <v>148</v>
      </c>
      <c r="C603" s="210" t="s">
        <v>578</v>
      </c>
      <c r="D603" s="337"/>
      <c r="E603" s="283"/>
      <c r="F603" s="167"/>
      <c r="G603" s="167"/>
      <c r="H603" s="167"/>
      <c r="I603" s="167"/>
      <c r="J603" s="167"/>
      <c r="K603" s="167"/>
      <c r="L603" s="167"/>
      <c r="M603" s="167"/>
      <c r="N603" s="167"/>
      <c r="O603" s="167"/>
      <c r="P603" s="167"/>
    </row>
    <row r="604" spans="1:16" ht="15.5" hidden="1" outlineLevel="2">
      <c r="A604" s="189"/>
      <c r="B604" s="58" t="s">
        <v>590</v>
      </c>
      <c r="C604" s="211"/>
      <c r="D604" s="338"/>
      <c r="E604" s="283"/>
      <c r="F604" s="167"/>
      <c r="G604" s="167"/>
      <c r="H604" s="167"/>
      <c r="I604" s="167"/>
      <c r="J604" s="167"/>
      <c r="K604" s="167"/>
      <c r="L604" s="167"/>
      <c r="M604" s="167"/>
      <c r="N604" s="167"/>
      <c r="O604" s="167"/>
      <c r="P604" s="167"/>
    </row>
    <row r="605" spans="1:16" ht="15.5" hidden="1" outlineLevel="2">
      <c r="A605" s="190" t="s">
        <v>565</v>
      </c>
      <c r="B605" s="57" t="s">
        <v>376</v>
      </c>
      <c r="C605" s="209">
        <v>0</v>
      </c>
      <c r="D605" s="252">
        <v>0.01</v>
      </c>
      <c r="E605" s="283"/>
      <c r="F605" s="167"/>
      <c r="G605" s="167"/>
      <c r="H605" s="167"/>
      <c r="I605" s="167"/>
      <c r="J605" s="167"/>
      <c r="K605" s="167"/>
      <c r="L605" s="167"/>
      <c r="M605" s="167"/>
      <c r="N605" s="167"/>
      <c r="O605" s="167"/>
      <c r="P605" s="167"/>
    </row>
    <row r="606" spans="1:16" ht="15.5" hidden="1" outlineLevel="2">
      <c r="A606" s="189"/>
      <c r="B606" s="62" t="s">
        <v>148</v>
      </c>
      <c r="C606" s="210" t="s">
        <v>578</v>
      </c>
      <c r="D606" s="337"/>
      <c r="E606" s="283"/>
      <c r="F606" s="167"/>
      <c r="G606" s="167"/>
      <c r="H606" s="167"/>
      <c r="I606" s="167"/>
      <c r="J606" s="167"/>
      <c r="K606" s="167"/>
      <c r="L606" s="167"/>
      <c r="M606" s="167"/>
      <c r="N606" s="167"/>
      <c r="O606" s="167"/>
      <c r="P606" s="167"/>
    </row>
    <row r="607" spans="1:16" ht="15.5" hidden="1" outlineLevel="2">
      <c r="A607" s="189"/>
      <c r="B607" s="58" t="s">
        <v>590</v>
      </c>
      <c r="C607" s="211"/>
      <c r="D607" s="338"/>
      <c r="E607" s="283"/>
      <c r="F607" s="167"/>
      <c r="G607" s="167"/>
      <c r="H607" s="167"/>
      <c r="I607" s="167"/>
      <c r="J607" s="167"/>
      <c r="K607" s="167"/>
      <c r="L607" s="167"/>
      <c r="M607" s="167"/>
      <c r="N607" s="167"/>
      <c r="O607" s="167"/>
      <c r="P607" s="167"/>
    </row>
    <row r="608" spans="1:16" ht="29" hidden="1" outlineLevel="2">
      <c r="A608" s="190" t="s">
        <v>566</v>
      </c>
      <c r="B608" s="57" t="s">
        <v>377</v>
      </c>
      <c r="C608" s="209">
        <v>1</v>
      </c>
      <c r="D608" s="252">
        <v>0.01</v>
      </c>
      <c r="E608" s="313" t="s">
        <v>551</v>
      </c>
      <c r="F608" s="87" t="s">
        <v>551</v>
      </c>
      <c r="G608" s="87" t="s">
        <v>551</v>
      </c>
      <c r="H608" s="87" t="s">
        <v>551</v>
      </c>
      <c r="I608" s="87" t="s">
        <v>551</v>
      </c>
      <c r="J608" s="87" t="s">
        <v>551</v>
      </c>
      <c r="K608" s="87" t="s">
        <v>551</v>
      </c>
      <c r="L608" s="87" t="s">
        <v>551</v>
      </c>
      <c r="M608" s="87" t="s">
        <v>550</v>
      </c>
      <c r="N608" s="87" t="s">
        <v>551</v>
      </c>
      <c r="O608" s="87" t="s">
        <v>551</v>
      </c>
      <c r="P608" s="87" t="s">
        <v>550</v>
      </c>
    </row>
    <row r="609" spans="1:16" ht="15.5" hidden="1" outlineLevel="2">
      <c r="A609" s="189"/>
      <c r="B609" s="62" t="s">
        <v>148</v>
      </c>
      <c r="C609" s="210" t="s">
        <v>458</v>
      </c>
      <c r="D609" s="337"/>
      <c r="E609" s="315">
        <v>2</v>
      </c>
      <c r="F609" s="115">
        <v>2</v>
      </c>
      <c r="G609" s="115">
        <v>2</v>
      </c>
      <c r="H609" s="115">
        <v>2</v>
      </c>
      <c r="I609" s="115">
        <v>2</v>
      </c>
      <c r="J609" s="115">
        <v>2</v>
      </c>
      <c r="K609" s="115">
        <v>2</v>
      </c>
      <c r="L609" s="115">
        <v>2</v>
      </c>
      <c r="M609" s="115">
        <v>3</v>
      </c>
      <c r="N609" s="115">
        <v>2</v>
      </c>
      <c r="O609" s="115">
        <v>2</v>
      </c>
      <c r="P609" s="115">
        <v>3</v>
      </c>
    </row>
    <row r="610" spans="1:16" ht="15.5" hidden="1" outlineLevel="2">
      <c r="A610" s="189"/>
      <c r="B610" s="58" t="s">
        <v>590</v>
      </c>
      <c r="C610" s="211"/>
      <c r="D610" s="338"/>
      <c r="E610" s="315">
        <v>100</v>
      </c>
      <c r="F610" s="115">
        <v>100</v>
      </c>
      <c r="G610" s="115">
        <v>100</v>
      </c>
      <c r="H610" s="115">
        <v>100</v>
      </c>
      <c r="I610" s="115">
        <v>100</v>
      </c>
      <c r="J610" s="115">
        <v>100</v>
      </c>
      <c r="K610" s="115">
        <v>100</v>
      </c>
      <c r="L610" s="115">
        <v>100</v>
      </c>
      <c r="M610" s="115">
        <v>0</v>
      </c>
      <c r="N610" s="115">
        <v>100</v>
      </c>
      <c r="O610" s="115">
        <v>100</v>
      </c>
      <c r="P610" s="115">
        <v>0</v>
      </c>
    </row>
    <row r="611" spans="1:16" ht="15.5" hidden="1" outlineLevel="2">
      <c r="A611" s="190" t="s">
        <v>567</v>
      </c>
      <c r="B611" s="57" t="s">
        <v>378</v>
      </c>
      <c r="C611" s="209">
        <v>1</v>
      </c>
      <c r="D611" s="252">
        <v>0.01</v>
      </c>
      <c r="E611" s="313" t="s">
        <v>550</v>
      </c>
      <c r="F611" s="87" t="s">
        <v>550</v>
      </c>
      <c r="G611" s="87" t="s">
        <v>552</v>
      </c>
      <c r="H611" s="87" t="s">
        <v>553</v>
      </c>
      <c r="I611" s="87" t="s">
        <v>553</v>
      </c>
      <c r="J611" s="87" t="s">
        <v>553</v>
      </c>
      <c r="K611" s="87" t="s">
        <v>553</v>
      </c>
      <c r="L611" s="87" t="s">
        <v>553</v>
      </c>
      <c r="M611" s="87" t="s">
        <v>553</v>
      </c>
      <c r="N611" s="87" t="s">
        <v>551</v>
      </c>
      <c r="O611" s="87" t="s">
        <v>551</v>
      </c>
      <c r="P611" s="87" t="s">
        <v>551</v>
      </c>
    </row>
    <row r="612" spans="1:16" ht="15.5" hidden="1" outlineLevel="2">
      <c r="A612" s="189"/>
      <c r="B612" s="62" t="s">
        <v>148</v>
      </c>
      <c r="C612" s="210" t="s">
        <v>458</v>
      </c>
      <c r="D612" s="337"/>
      <c r="E612" s="315">
        <v>13</v>
      </c>
      <c r="F612" s="115">
        <v>13</v>
      </c>
      <c r="G612" s="115">
        <v>8</v>
      </c>
      <c r="H612" s="115">
        <v>7</v>
      </c>
      <c r="I612" s="115">
        <v>7</v>
      </c>
      <c r="J612" s="115">
        <v>6</v>
      </c>
      <c r="K612" s="115">
        <v>6</v>
      </c>
      <c r="L612" s="115">
        <v>6</v>
      </c>
      <c r="M612" s="115">
        <v>6</v>
      </c>
      <c r="N612" s="115">
        <v>4</v>
      </c>
      <c r="O612" s="115">
        <v>4</v>
      </c>
      <c r="P612" s="115">
        <v>4</v>
      </c>
    </row>
    <row r="613" spans="1:16" ht="15.5" hidden="1" outlineLevel="2">
      <c r="A613" s="189"/>
      <c r="B613" s="58" t="s">
        <v>590</v>
      </c>
      <c r="C613" s="211"/>
      <c r="D613" s="338"/>
      <c r="E613" s="315">
        <v>0</v>
      </c>
      <c r="F613" s="115">
        <v>0</v>
      </c>
      <c r="G613" s="115">
        <v>55.555555555555557</v>
      </c>
      <c r="H613" s="115">
        <v>66.666666666666657</v>
      </c>
      <c r="I613" s="115">
        <v>66.666666666666657</v>
      </c>
      <c r="J613" s="115">
        <v>77.777777777777771</v>
      </c>
      <c r="K613" s="115">
        <v>77.777777777777771</v>
      </c>
      <c r="L613" s="115">
        <v>77.777777777777771</v>
      </c>
      <c r="M613" s="115">
        <v>77.777777777777771</v>
      </c>
      <c r="N613" s="115">
        <v>100</v>
      </c>
      <c r="O613" s="115">
        <v>100</v>
      </c>
      <c r="P613" s="115">
        <v>100</v>
      </c>
    </row>
    <row r="614" spans="1:16" ht="15.5" hidden="1" outlineLevel="2">
      <c r="A614" s="190" t="s">
        <v>568</v>
      </c>
      <c r="B614" s="57" t="s">
        <v>379</v>
      </c>
      <c r="C614" s="209">
        <v>1</v>
      </c>
      <c r="D614" s="252">
        <v>0.01</v>
      </c>
      <c r="E614" s="313" t="s">
        <v>550</v>
      </c>
      <c r="F614" s="87" t="s">
        <v>550</v>
      </c>
      <c r="G614" s="87" t="s">
        <v>553</v>
      </c>
      <c r="H614" s="87" t="s">
        <v>552</v>
      </c>
      <c r="I614" s="87" t="s">
        <v>554</v>
      </c>
      <c r="J614" s="87" t="s">
        <v>554</v>
      </c>
      <c r="K614" s="87" t="s">
        <v>553</v>
      </c>
      <c r="L614" s="87" t="s">
        <v>553</v>
      </c>
      <c r="M614" s="87" t="s">
        <v>552</v>
      </c>
      <c r="N614" s="87" t="s">
        <v>551</v>
      </c>
      <c r="O614" s="87" t="s">
        <v>551</v>
      </c>
      <c r="P614" s="87" t="s">
        <v>553</v>
      </c>
    </row>
    <row r="615" spans="1:16" ht="15.5" hidden="1" outlineLevel="2">
      <c r="A615" s="189"/>
      <c r="B615" s="62" t="s">
        <v>148</v>
      </c>
      <c r="C615" s="210" t="s">
        <v>458</v>
      </c>
      <c r="D615" s="337"/>
      <c r="E615" s="315">
        <v>35</v>
      </c>
      <c r="F615" s="115">
        <v>33</v>
      </c>
      <c r="G615" s="115">
        <v>24</v>
      </c>
      <c r="H615" s="115">
        <v>25</v>
      </c>
      <c r="I615" s="115">
        <v>29</v>
      </c>
      <c r="J615" s="115">
        <v>30</v>
      </c>
      <c r="K615" s="115">
        <v>24</v>
      </c>
      <c r="L615" s="115">
        <v>23</v>
      </c>
      <c r="M615" s="115">
        <v>28</v>
      </c>
      <c r="N615" s="115">
        <v>18</v>
      </c>
      <c r="O615" s="115">
        <v>19</v>
      </c>
      <c r="P615" s="115">
        <v>23</v>
      </c>
    </row>
    <row r="616" spans="1:16" ht="15" hidden="1" outlineLevel="2" thickBot="1">
      <c r="A616" s="59"/>
      <c r="B616" s="58" t="s">
        <v>590</v>
      </c>
      <c r="C616" s="211"/>
      <c r="D616" s="338"/>
      <c r="E616" s="315">
        <v>0</v>
      </c>
      <c r="F616" s="115">
        <v>11.764705882352942</v>
      </c>
      <c r="G616" s="115">
        <v>64.705882352941174</v>
      </c>
      <c r="H616" s="115">
        <v>58.823529411764703</v>
      </c>
      <c r="I616" s="115">
        <v>35.294117647058826</v>
      </c>
      <c r="J616" s="115">
        <v>29.411764705882348</v>
      </c>
      <c r="K616" s="115">
        <v>64.705882352941174</v>
      </c>
      <c r="L616" s="115">
        <v>70.588235294117652</v>
      </c>
      <c r="M616" s="115">
        <v>41.176470588235297</v>
      </c>
      <c r="N616" s="115">
        <v>100</v>
      </c>
      <c r="O616" s="115">
        <v>94.117647058823536</v>
      </c>
      <c r="P616" s="115">
        <v>70.588235294117652</v>
      </c>
    </row>
    <row r="617" spans="1:16" ht="30" hidden="1" customHeight="1" outlineLevel="1" thickTop="1" thickBot="1">
      <c r="A617" s="132" t="s">
        <v>380</v>
      </c>
      <c r="B617" s="133" t="s">
        <v>381</v>
      </c>
      <c r="C617" s="241">
        <v>0.5</v>
      </c>
      <c r="D617" s="343">
        <v>0.05</v>
      </c>
      <c r="E617" s="309" t="s">
        <v>551</v>
      </c>
      <c r="F617" s="310" t="s">
        <v>551</v>
      </c>
      <c r="G617" s="125" t="s">
        <v>551</v>
      </c>
      <c r="H617" s="125" t="s">
        <v>551</v>
      </c>
      <c r="I617" s="125" t="s">
        <v>551</v>
      </c>
      <c r="J617" s="125" t="s">
        <v>551</v>
      </c>
      <c r="K617" s="125" t="s">
        <v>550</v>
      </c>
      <c r="L617" s="125" t="s">
        <v>550</v>
      </c>
      <c r="M617" s="125" t="s">
        <v>550</v>
      </c>
      <c r="N617" s="125" t="s">
        <v>551</v>
      </c>
      <c r="O617" s="125" t="s">
        <v>551</v>
      </c>
      <c r="P617" s="125" t="s">
        <v>551</v>
      </c>
    </row>
    <row r="618" spans="1:16" ht="20" hidden="1" customHeight="1" outlineLevel="1" thickBot="1">
      <c r="A618" s="136"/>
      <c r="B618" s="137" t="s">
        <v>637</v>
      </c>
      <c r="C618" s="209"/>
      <c r="D618" s="252"/>
      <c r="E618" s="290">
        <v>80</v>
      </c>
      <c r="F618" s="106">
        <v>80</v>
      </c>
      <c r="G618" s="106">
        <v>80</v>
      </c>
      <c r="H618" s="106">
        <v>80</v>
      </c>
      <c r="I618" s="106">
        <v>100</v>
      </c>
      <c r="J618" s="106">
        <v>100</v>
      </c>
      <c r="K618" s="106">
        <v>0</v>
      </c>
      <c r="L618" s="106">
        <v>0</v>
      </c>
      <c r="M618" s="106">
        <v>0</v>
      </c>
      <c r="N618" s="106">
        <v>100</v>
      </c>
      <c r="O618" s="106">
        <v>100</v>
      </c>
      <c r="P618" s="106">
        <v>100</v>
      </c>
    </row>
    <row r="619" spans="1:16" ht="16" hidden="1" outlineLevel="2" thickTop="1">
      <c r="A619" s="68" t="s">
        <v>382</v>
      </c>
      <c r="B619" s="55" t="s">
        <v>384</v>
      </c>
      <c r="C619" s="209">
        <v>0</v>
      </c>
      <c r="D619" s="252">
        <v>2.5000000000000001E-2</v>
      </c>
      <c r="E619" s="283"/>
      <c r="F619" s="167"/>
      <c r="G619" s="167"/>
      <c r="H619" s="167"/>
      <c r="I619" s="167"/>
      <c r="J619" s="167"/>
      <c r="K619" s="167"/>
      <c r="L619" s="167"/>
      <c r="M619" s="167"/>
      <c r="N619" s="167"/>
      <c r="O619" s="167"/>
      <c r="P619" s="167"/>
    </row>
    <row r="620" spans="1:16" ht="29" hidden="1" outlineLevel="2">
      <c r="A620" s="56" t="s">
        <v>383</v>
      </c>
      <c r="B620" s="57" t="s">
        <v>386</v>
      </c>
      <c r="C620" s="209">
        <v>0</v>
      </c>
      <c r="D620" s="252">
        <v>1.4999999999999999E-2</v>
      </c>
      <c r="E620" s="283"/>
      <c r="F620" s="167"/>
      <c r="G620" s="167"/>
      <c r="H620" s="167"/>
      <c r="I620" s="167"/>
      <c r="J620" s="167"/>
      <c r="K620" s="167"/>
      <c r="L620" s="167"/>
      <c r="M620" s="167"/>
      <c r="N620" s="167"/>
      <c r="O620" s="167"/>
      <c r="P620" s="167"/>
    </row>
    <row r="621" spans="1:16" hidden="1" outlineLevel="2">
      <c r="A621" s="59"/>
      <c r="B621" s="62" t="s">
        <v>148</v>
      </c>
      <c r="C621" s="210" t="s">
        <v>578</v>
      </c>
      <c r="D621" s="337"/>
      <c r="E621" s="283"/>
      <c r="F621" s="167"/>
      <c r="G621" s="167"/>
      <c r="H621" s="167"/>
      <c r="I621" s="167"/>
      <c r="J621" s="167"/>
      <c r="K621" s="167"/>
      <c r="L621" s="167"/>
      <c r="M621" s="167"/>
      <c r="N621" s="167"/>
      <c r="O621" s="167"/>
      <c r="P621" s="167"/>
    </row>
    <row r="622" spans="1:16" hidden="1" outlineLevel="2">
      <c r="A622" s="59"/>
      <c r="B622" s="58" t="s">
        <v>590</v>
      </c>
      <c r="C622" s="211"/>
      <c r="D622" s="338"/>
      <c r="E622" s="283"/>
      <c r="F622" s="167"/>
      <c r="G622" s="167"/>
      <c r="H622" s="167"/>
      <c r="I622" s="167"/>
      <c r="J622" s="167"/>
      <c r="K622" s="167"/>
      <c r="L622" s="167"/>
      <c r="M622" s="167"/>
      <c r="N622" s="167"/>
      <c r="O622" s="167"/>
      <c r="P622" s="167"/>
    </row>
    <row r="623" spans="1:16" hidden="1" outlineLevel="2">
      <c r="A623" s="60" t="s">
        <v>385</v>
      </c>
      <c r="B623" s="57" t="s">
        <v>387</v>
      </c>
      <c r="C623" s="209">
        <v>0</v>
      </c>
      <c r="D623" s="252">
        <v>0.01</v>
      </c>
      <c r="E623" s="283"/>
      <c r="F623" s="167"/>
      <c r="G623" s="167"/>
      <c r="H623" s="167"/>
      <c r="I623" s="167"/>
      <c r="J623" s="167"/>
      <c r="K623" s="167"/>
      <c r="L623" s="167"/>
      <c r="M623" s="167"/>
      <c r="N623" s="167"/>
      <c r="O623" s="167"/>
      <c r="P623" s="167"/>
    </row>
    <row r="624" spans="1:16" hidden="1" outlineLevel="2">
      <c r="A624" s="59"/>
      <c r="B624" s="62" t="s">
        <v>148</v>
      </c>
      <c r="C624" s="210" t="s">
        <v>578</v>
      </c>
      <c r="D624" s="337"/>
      <c r="E624" s="283"/>
      <c r="F624" s="167"/>
      <c r="G624" s="167"/>
      <c r="H624" s="167"/>
      <c r="I624" s="167"/>
      <c r="J624" s="167"/>
      <c r="K624" s="167"/>
      <c r="L624" s="167"/>
      <c r="M624" s="167"/>
      <c r="N624" s="167"/>
      <c r="O624" s="167"/>
      <c r="P624" s="167"/>
    </row>
    <row r="625" spans="1:16" ht="15" hidden="1" outlineLevel="2" thickBot="1">
      <c r="A625" s="59"/>
      <c r="B625" s="58" t="s">
        <v>590</v>
      </c>
      <c r="C625" s="211"/>
      <c r="D625" s="338"/>
      <c r="E625" s="283"/>
      <c r="F625" s="167"/>
      <c r="G625" s="167"/>
      <c r="H625" s="167"/>
      <c r="I625" s="167"/>
      <c r="J625" s="167"/>
      <c r="K625" s="167"/>
      <c r="L625" s="167"/>
      <c r="M625" s="167"/>
      <c r="N625" s="167"/>
      <c r="O625" s="167"/>
      <c r="P625" s="167"/>
    </row>
    <row r="626" spans="1:16" ht="16" hidden="1" outlineLevel="2" thickTop="1">
      <c r="A626" s="68" t="s">
        <v>389</v>
      </c>
      <c r="B626" s="55" t="s">
        <v>390</v>
      </c>
      <c r="C626" s="209">
        <v>0</v>
      </c>
      <c r="D626" s="252">
        <v>1.7000000000000001E-2</v>
      </c>
      <c r="E626" s="283"/>
      <c r="F626" s="167"/>
      <c r="G626" s="167"/>
      <c r="H626" s="167"/>
      <c r="I626" s="167"/>
      <c r="J626" s="167"/>
      <c r="K626" s="167"/>
      <c r="L626" s="167"/>
      <c r="M626" s="167"/>
      <c r="N626" s="167"/>
      <c r="O626" s="167"/>
      <c r="P626" s="167"/>
    </row>
    <row r="627" spans="1:16" ht="29" hidden="1" outlineLevel="2">
      <c r="A627" s="56" t="s">
        <v>391</v>
      </c>
      <c r="B627" s="57" t="s">
        <v>420</v>
      </c>
      <c r="C627" s="209">
        <v>0</v>
      </c>
      <c r="D627" s="252">
        <v>1.7000000000000001E-2</v>
      </c>
      <c r="E627" s="283"/>
      <c r="F627" s="167"/>
      <c r="G627" s="167"/>
      <c r="H627" s="167"/>
      <c r="I627" s="167"/>
      <c r="J627" s="167"/>
      <c r="K627" s="167"/>
      <c r="L627" s="167"/>
      <c r="M627" s="167"/>
      <c r="N627" s="167"/>
      <c r="O627" s="167"/>
      <c r="P627" s="167"/>
    </row>
    <row r="628" spans="1:16" hidden="1" outlineLevel="2">
      <c r="A628" s="59"/>
      <c r="B628" s="62" t="s">
        <v>148</v>
      </c>
      <c r="C628" s="210" t="s">
        <v>578</v>
      </c>
      <c r="D628" s="337"/>
      <c r="E628" s="283"/>
      <c r="F628" s="167"/>
      <c r="G628" s="167"/>
      <c r="H628" s="167"/>
      <c r="I628" s="167"/>
      <c r="J628" s="167"/>
      <c r="K628" s="167"/>
      <c r="L628" s="167"/>
      <c r="M628" s="167"/>
      <c r="N628" s="167"/>
      <c r="O628" s="167"/>
      <c r="P628" s="167"/>
    </row>
    <row r="629" spans="1:16" hidden="1" outlineLevel="2">
      <c r="A629" s="59"/>
      <c r="B629" s="58" t="s">
        <v>590</v>
      </c>
      <c r="C629" s="211"/>
      <c r="D629" s="338"/>
      <c r="E629" s="283"/>
      <c r="F629" s="167"/>
      <c r="G629" s="167"/>
      <c r="H629" s="167"/>
      <c r="I629" s="167"/>
      <c r="J629" s="167"/>
      <c r="K629" s="167"/>
      <c r="L629" s="167"/>
      <c r="M629" s="167"/>
      <c r="N629" s="167"/>
      <c r="O629" s="167"/>
      <c r="P629" s="167"/>
    </row>
    <row r="630" spans="1:16" ht="15" hidden="1" outlineLevel="2" thickBot="1">
      <c r="A630" s="134"/>
      <c r="B630" s="135"/>
      <c r="C630" s="224"/>
      <c r="D630" s="344"/>
      <c r="E630" s="283"/>
      <c r="F630" s="167"/>
      <c r="G630" s="167"/>
      <c r="H630" s="167"/>
      <c r="I630" s="167"/>
      <c r="J630" s="167"/>
      <c r="K630" s="167"/>
      <c r="L630" s="167"/>
      <c r="M630" s="167"/>
      <c r="N630" s="167"/>
      <c r="O630" s="167"/>
      <c r="P630" s="167"/>
    </row>
    <row r="631" spans="1:16" ht="16" hidden="1" outlineLevel="2" thickTop="1">
      <c r="A631" s="68" t="s">
        <v>388</v>
      </c>
      <c r="B631" s="55" t="s">
        <v>392</v>
      </c>
      <c r="C631" s="208">
        <v>0.5</v>
      </c>
      <c r="D631" s="251">
        <v>8.0000000000000002E-3</v>
      </c>
      <c r="E631" s="324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</row>
    <row r="632" spans="1:16" hidden="1" outlineLevel="2">
      <c r="A632" s="60" t="s">
        <v>422</v>
      </c>
      <c r="B632" s="57" t="s">
        <v>393</v>
      </c>
      <c r="C632" s="209">
        <v>1</v>
      </c>
      <c r="D632" s="252">
        <v>4.0000000000000001E-3</v>
      </c>
      <c r="E632" s="313" t="s">
        <v>551</v>
      </c>
      <c r="F632" s="87" t="s">
        <v>551</v>
      </c>
      <c r="G632" s="87" t="s">
        <v>551</v>
      </c>
      <c r="H632" s="87" t="s">
        <v>551</v>
      </c>
      <c r="I632" s="87" t="s">
        <v>551</v>
      </c>
      <c r="J632" s="87" t="s">
        <v>551</v>
      </c>
      <c r="K632" s="87" t="s">
        <v>550</v>
      </c>
      <c r="L632" s="87" t="s">
        <v>550</v>
      </c>
      <c r="M632" s="87" t="s">
        <v>550</v>
      </c>
      <c r="N632" s="87" t="s">
        <v>551</v>
      </c>
      <c r="O632" s="87" t="s">
        <v>551</v>
      </c>
      <c r="P632" s="87" t="s">
        <v>551</v>
      </c>
    </row>
    <row r="633" spans="1:16" hidden="1" outlineLevel="2">
      <c r="A633" s="59"/>
      <c r="B633" s="62" t="s">
        <v>148</v>
      </c>
      <c r="C633" s="210" t="s">
        <v>458</v>
      </c>
      <c r="D633" s="337"/>
      <c r="E633" s="315">
        <v>10</v>
      </c>
      <c r="F633" s="115">
        <v>10</v>
      </c>
      <c r="G633" s="115">
        <v>10</v>
      </c>
      <c r="H633" s="115">
        <v>10</v>
      </c>
      <c r="I633" s="115">
        <v>9</v>
      </c>
      <c r="J633" s="115">
        <v>9</v>
      </c>
      <c r="K633" s="115">
        <v>14</v>
      </c>
      <c r="L633" s="115">
        <v>14</v>
      </c>
      <c r="M633" s="115">
        <v>14</v>
      </c>
      <c r="N633" s="115">
        <v>9</v>
      </c>
      <c r="O633" s="115">
        <v>9</v>
      </c>
      <c r="P633" s="115">
        <v>9</v>
      </c>
    </row>
    <row r="634" spans="1:16" hidden="1" outlineLevel="2">
      <c r="A634" s="59"/>
      <c r="B634" s="58" t="s">
        <v>590</v>
      </c>
      <c r="C634" s="211"/>
      <c r="D634" s="338"/>
      <c r="E634" s="315">
        <v>80</v>
      </c>
      <c r="F634" s="115">
        <v>80</v>
      </c>
      <c r="G634" s="115">
        <v>80</v>
      </c>
      <c r="H634" s="115">
        <v>80</v>
      </c>
      <c r="I634" s="115">
        <v>100</v>
      </c>
      <c r="J634" s="115">
        <v>100</v>
      </c>
      <c r="K634" s="115">
        <v>0</v>
      </c>
      <c r="L634" s="115">
        <v>0</v>
      </c>
      <c r="M634" s="115">
        <v>0</v>
      </c>
      <c r="N634" s="115">
        <v>100</v>
      </c>
      <c r="O634" s="115">
        <v>100</v>
      </c>
      <c r="P634" s="115">
        <v>100</v>
      </c>
    </row>
    <row r="635" spans="1:16" hidden="1" outlineLevel="2">
      <c r="A635" s="60" t="s">
        <v>394</v>
      </c>
      <c r="B635" s="57" t="s">
        <v>395</v>
      </c>
      <c r="C635" s="209">
        <v>0</v>
      </c>
      <c r="D635" s="252">
        <v>4.0000000000000001E-3</v>
      </c>
      <c r="E635" s="283"/>
      <c r="F635" s="167"/>
      <c r="G635" s="167"/>
      <c r="H635" s="167"/>
      <c r="I635" s="167"/>
      <c r="J635" s="167"/>
      <c r="K635" s="167"/>
      <c r="L635" s="167"/>
      <c r="M635" s="167"/>
      <c r="N635" s="167"/>
      <c r="O635" s="167"/>
      <c r="P635" s="167"/>
    </row>
    <row r="636" spans="1:16" hidden="1" outlineLevel="2">
      <c r="A636" s="59"/>
      <c r="B636" s="62" t="s">
        <v>148</v>
      </c>
      <c r="C636" s="210" t="s">
        <v>578</v>
      </c>
      <c r="D636" s="337"/>
      <c r="E636" s="283"/>
      <c r="F636" s="167"/>
      <c r="G636" s="167"/>
      <c r="H636" s="167"/>
      <c r="I636" s="167"/>
      <c r="J636" s="167"/>
      <c r="K636" s="167"/>
      <c r="L636" s="167"/>
      <c r="M636" s="167"/>
      <c r="N636" s="167"/>
      <c r="O636" s="167"/>
      <c r="P636" s="167"/>
    </row>
    <row r="637" spans="1:16" ht="15" hidden="1" outlineLevel="2" thickBot="1">
      <c r="A637" s="59"/>
      <c r="B637" s="58" t="s">
        <v>590</v>
      </c>
      <c r="C637" s="211"/>
      <c r="D637" s="338"/>
      <c r="E637" s="283"/>
      <c r="F637" s="167"/>
      <c r="G637" s="167"/>
      <c r="H637" s="167"/>
      <c r="I637" s="167"/>
      <c r="J637" s="167"/>
      <c r="K637" s="167"/>
      <c r="L637" s="167"/>
      <c r="M637" s="167"/>
      <c r="N637" s="167"/>
      <c r="O637" s="167"/>
      <c r="P637" s="167"/>
    </row>
    <row r="638" spans="1:16" ht="30" hidden="1" customHeight="1" outlineLevel="1" thickTop="1" thickBot="1">
      <c r="A638" s="132" t="s">
        <v>396</v>
      </c>
      <c r="B638" s="133" t="s">
        <v>397</v>
      </c>
      <c r="C638" s="362">
        <v>0.5</v>
      </c>
      <c r="D638" s="381">
        <v>0.1</v>
      </c>
      <c r="E638" s="309" t="s">
        <v>551</v>
      </c>
      <c r="F638" s="310" t="s">
        <v>551</v>
      </c>
      <c r="G638" s="125" t="s">
        <v>551</v>
      </c>
      <c r="H638" s="125" t="s">
        <v>551</v>
      </c>
      <c r="I638" s="125" t="s">
        <v>551</v>
      </c>
      <c r="J638" s="125" t="s">
        <v>551</v>
      </c>
      <c r="K638" s="125" t="s">
        <v>550</v>
      </c>
      <c r="L638" s="125" t="s">
        <v>550</v>
      </c>
      <c r="M638" s="125" t="s">
        <v>550</v>
      </c>
      <c r="N638" s="125" t="s">
        <v>550</v>
      </c>
      <c r="O638" s="125" t="s">
        <v>550</v>
      </c>
      <c r="P638" s="125" t="s">
        <v>550</v>
      </c>
    </row>
    <row r="639" spans="1:16" ht="20" hidden="1" customHeight="1" outlineLevel="1" thickBot="1">
      <c r="A639" s="136"/>
      <c r="B639" s="151" t="s">
        <v>637</v>
      </c>
      <c r="C639" s="382"/>
      <c r="D639" s="383"/>
      <c r="E639" s="287">
        <v>100</v>
      </c>
      <c r="F639" s="168">
        <v>100</v>
      </c>
      <c r="G639" s="168">
        <v>100</v>
      </c>
      <c r="H639" s="168">
        <v>100</v>
      </c>
      <c r="I639" s="168">
        <v>100</v>
      </c>
      <c r="J639" s="168">
        <v>100</v>
      </c>
      <c r="K639" s="168">
        <v>0</v>
      </c>
      <c r="L639" s="168">
        <v>0</v>
      </c>
      <c r="M639" s="168">
        <v>0</v>
      </c>
      <c r="N639" s="168">
        <v>0</v>
      </c>
      <c r="O639" s="168">
        <v>0</v>
      </c>
      <c r="P639" s="168">
        <v>0</v>
      </c>
    </row>
    <row r="640" spans="1:16" ht="16" hidden="1" outlineLevel="2" thickTop="1">
      <c r="A640" s="68" t="s">
        <v>400</v>
      </c>
      <c r="B640" s="55" t="s">
        <v>398</v>
      </c>
      <c r="C640" s="208">
        <v>1</v>
      </c>
      <c r="D640" s="251">
        <v>0.05</v>
      </c>
      <c r="E640" s="287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</row>
    <row r="641" spans="1:16" hidden="1" outlineLevel="2">
      <c r="A641" s="56" t="s">
        <v>401</v>
      </c>
      <c r="B641" s="57" t="s">
        <v>399</v>
      </c>
      <c r="C641" s="209">
        <v>1</v>
      </c>
      <c r="D641" s="252">
        <v>0.05</v>
      </c>
      <c r="E641" s="287"/>
      <c r="F641" s="168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</row>
    <row r="642" spans="1:16" hidden="1" outlineLevel="2">
      <c r="A642" s="63"/>
      <c r="B642" s="62" t="s">
        <v>147</v>
      </c>
      <c r="C642" s="210"/>
      <c r="D642" s="337"/>
      <c r="E642" s="287">
        <v>0</v>
      </c>
      <c r="F642" s="168">
        <v>0</v>
      </c>
      <c r="G642" s="168">
        <v>0</v>
      </c>
      <c r="H642" s="168">
        <v>0</v>
      </c>
      <c r="I642" s="168">
        <v>0</v>
      </c>
      <c r="J642" s="168">
        <v>0</v>
      </c>
      <c r="K642" s="168">
        <v>270</v>
      </c>
      <c r="L642" s="168">
        <v>270</v>
      </c>
      <c r="M642" s="168">
        <v>270</v>
      </c>
      <c r="N642" s="168">
        <v>270</v>
      </c>
      <c r="O642" s="168">
        <v>270</v>
      </c>
      <c r="P642" s="168">
        <v>270</v>
      </c>
    </row>
    <row r="643" spans="1:16" ht="15" hidden="1" outlineLevel="2" thickBot="1">
      <c r="A643" s="63"/>
      <c r="B643" s="58" t="s">
        <v>590</v>
      </c>
      <c r="C643" s="211"/>
      <c r="D643" s="338"/>
      <c r="E643" s="287">
        <v>100</v>
      </c>
      <c r="F643" s="168">
        <v>100</v>
      </c>
      <c r="G643" s="168">
        <v>100</v>
      </c>
      <c r="H643" s="168">
        <v>100</v>
      </c>
      <c r="I643" s="168">
        <v>100</v>
      </c>
      <c r="J643" s="168">
        <v>100</v>
      </c>
      <c r="K643" s="168">
        <v>0</v>
      </c>
      <c r="L643" s="168">
        <v>0</v>
      </c>
      <c r="M643" s="168">
        <v>0</v>
      </c>
      <c r="N643" s="168">
        <v>0</v>
      </c>
      <c r="O643" s="168">
        <v>0</v>
      </c>
      <c r="P643" s="168">
        <v>0</v>
      </c>
    </row>
    <row r="644" spans="1:16" ht="16" hidden="1" outlineLevel="2" thickTop="1">
      <c r="A644" s="68" t="s">
        <v>402</v>
      </c>
      <c r="B644" s="55" t="s">
        <v>403</v>
      </c>
      <c r="C644" s="209">
        <v>0</v>
      </c>
      <c r="D644" s="252">
        <v>0.05</v>
      </c>
      <c r="E644" s="283"/>
      <c r="F644" s="167"/>
      <c r="G644" s="167"/>
      <c r="H644" s="167"/>
      <c r="I644" s="167"/>
      <c r="J644" s="167"/>
      <c r="K644" s="167"/>
      <c r="L644" s="167"/>
      <c r="M644" s="167"/>
      <c r="N644" s="167"/>
      <c r="O644" s="167"/>
      <c r="P644" s="167"/>
    </row>
    <row r="645" spans="1:16" hidden="1" outlineLevel="2">
      <c r="A645" s="60" t="s">
        <v>412</v>
      </c>
      <c r="B645" s="57" t="s">
        <v>416</v>
      </c>
      <c r="C645" s="209">
        <v>0</v>
      </c>
      <c r="D645" s="252">
        <v>1.2999999999999999E-2</v>
      </c>
      <c r="E645" s="283"/>
      <c r="F645" s="167"/>
      <c r="G645" s="167"/>
      <c r="H645" s="167"/>
      <c r="I645" s="167"/>
      <c r="J645" s="167"/>
      <c r="K645" s="167"/>
      <c r="L645" s="167"/>
      <c r="M645" s="167"/>
      <c r="N645" s="167"/>
      <c r="O645" s="167"/>
      <c r="P645" s="167"/>
    </row>
    <row r="646" spans="1:16" hidden="1" outlineLevel="2">
      <c r="A646" s="63"/>
      <c r="B646" s="62" t="s">
        <v>148</v>
      </c>
      <c r="C646" s="210" t="s">
        <v>578</v>
      </c>
      <c r="D646" s="337"/>
      <c r="E646" s="283"/>
      <c r="F646" s="167"/>
      <c r="G646" s="167"/>
      <c r="H646" s="167"/>
      <c r="I646" s="167"/>
      <c r="J646" s="167"/>
      <c r="K646" s="167"/>
      <c r="L646" s="167"/>
      <c r="M646" s="167"/>
      <c r="N646" s="167"/>
      <c r="O646" s="167"/>
      <c r="P646" s="167"/>
    </row>
    <row r="647" spans="1:16" hidden="1" outlineLevel="2">
      <c r="A647" s="63"/>
      <c r="B647" s="58" t="s">
        <v>590</v>
      </c>
      <c r="C647" s="211"/>
      <c r="D647" s="338"/>
      <c r="E647" s="283"/>
      <c r="F647" s="167"/>
      <c r="G647" s="167"/>
      <c r="H647" s="167"/>
      <c r="I647" s="167"/>
      <c r="J647" s="167"/>
      <c r="K647" s="167"/>
      <c r="L647" s="167"/>
      <c r="M647" s="167"/>
      <c r="N647" s="167"/>
      <c r="O647" s="167"/>
      <c r="P647" s="167"/>
    </row>
    <row r="648" spans="1:16" hidden="1" outlineLevel="2">
      <c r="A648" s="60" t="s">
        <v>413</v>
      </c>
      <c r="B648" s="57" t="s">
        <v>417</v>
      </c>
      <c r="C648" s="209">
        <v>0</v>
      </c>
      <c r="D648" s="252">
        <v>1.0999999999999999E-2</v>
      </c>
      <c r="E648" s="283"/>
      <c r="F648" s="167"/>
      <c r="G648" s="167"/>
      <c r="H648" s="167"/>
      <c r="I648" s="167"/>
      <c r="J648" s="167"/>
      <c r="K648" s="167"/>
      <c r="L648" s="167"/>
      <c r="M648" s="167"/>
      <c r="N648" s="167"/>
      <c r="O648" s="167"/>
      <c r="P648" s="167"/>
    </row>
    <row r="649" spans="1:16" hidden="1" outlineLevel="2">
      <c r="A649" s="63"/>
      <c r="B649" s="62" t="s">
        <v>148</v>
      </c>
      <c r="C649" s="210" t="s">
        <v>578</v>
      </c>
      <c r="D649" s="337"/>
      <c r="E649" s="283"/>
      <c r="F649" s="167"/>
      <c r="G649" s="167"/>
      <c r="H649" s="167"/>
      <c r="I649" s="167"/>
      <c r="J649" s="167"/>
      <c r="K649" s="167"/>
      <c r="L649" s="167"/>
      <c r="M649" s="167"/>
      <c r="N649" s="167"/>
      <c r="O649" s="167"/>
      <c r="P649" s="167"/>
    </row>
    <row r="650" spans="1:16" hidden="1" outlineLevel="2">
      <c r="A650" s="63"/>
      <c r="B650" s="58" t="s">
        <v>590</v>
      </c>
      <c r="C650" s="211"/>
      <c r="D650" s="338"/>
      <c r="E650" s="283"/>
      <c r="F650" s="167"/>
      <c r="G650" s="167"/>
      <c r="H650" s="167"/>
      <c r="I650" s="167"/>
      <c r="J650" s="167"/>
      <c r="K650" s="167"/>
      <c r="L650" s="167"/>
      <c r="M650" s="167"/>
      <c r="N650" s="167"/>
      <c r="O650" s="167"/>
      <c r="P650" s="167"/>
    </row>
    <row r="651" spans="1:16" ht="29" hidden="1" outlineLevel="2">
      <c r="A651" s="60" t="s">
        <v>414</v>
      </c>
      <c r="B651" s="57" t="s">
        <v>418</v>
      </c>
      <c r="C651" s="209">
        <v>0</v>
      </c>
      <c r="D651" s="252">
        <v>1.2999999999999999E-2</v>
      </c>
      <c r="E651" s="283"/>
      <c r="F651" s="167"/>
      <c r="G651" s="167"/>
      <c r="H651" s="167"/>
      <c r="I651" s="167"/>
      <c r="J651" s="167"/>
      <c r="K651" s="167"/>
      <c r="L651" s="167"/>
      <c r="M651" s="167"/>
      <c r="N651" s="167"/>
      <c r="O651" s="167"/>
      <c r="P651" s="167"/>
    </row>
    <row r="652" spans="1:16" hidden="1" outlineLevel="2">
      <c r="A652" s="63"/>
      <c r="B652" s="62" t="s">
        <v>148</v>
      </c>
      <c r="C652" s="210" t="s">
        <v>578</v>
      </c>
      <c r="D652" s="337"/>
      <c r="E652" s="283"/>
      <c r="F652" s="167"/>
      <c r="G652" s="167"/>
      <c r="H652" s="167"/>
      <c r="I652" s="167"/>
      <c r="J652" s="167"/>
      <c r="K652" s="167"/>
      <c r="L652" s="167"/>
      <c r="M652" s="167"/>
      <c r="N652" s="167"/>
      <c r="O652" s="167"/>
      <c r="P652" s="167"/>
    </row>
    <row r="653" spans="1:16" hidden="1" outlineLevel="2">
      <c r="A653" s="63"/>
      <c r="B653" s="58" t="s">
        <v>590</v>
      </c>
      <c r="C653" s="211"/>
      <c r="D653" s="338"/>
      <c r="E653" s="283"/>
      <c r="F653" s="167"/>
      <c r="G653" s="167"/>
      <c r="H653" s="167"/>
      <c r="I653" s="167"/>
      <c r="J653" s="167"/>
      <c r="K653" s="167"/>
      <c r="L653" s="167"/>
      <c r="M653" s="167"/>
      <c r="N653" s="167"/>
      <c r="O653" s="167"/>
      <c r="P653" s="167"/>
    </row>
    <row r="654" spans="1:16" hidden="1" outlineLevel="2">
      <c r="A654" s="60" t="s">
        <v>415</v>
      </c>
      <c r="B654" s="57" t="s">
        <v>419</v>
      </c>
      <c r="C654" s="209">
        <v>0</v>
      </c>
      <c r="D654" s="252">
        <v>1.2999999999999999E-2</v>
      </c>
      <c r="E654" s="283"/>
      <c r="F654" s="167"/>
      <c r="G654" s="167"/>
      <c r="H654" s="167"/>
      <c r="I654" s="167"/>
      <c r="J654" s="167"/>
      <c r="K654" s="167"/>
      <c r="L654" s="167"/>
      <c r="M654" s="167"/>
      <c r="N654" s="167"/>
      <c r="O654" s="167"/>
      <c r="P654" s="167"/>
    </row>
    <row r="655" spans="1:16" hidden="1" outlineLevel="2">
      <c r="A655" s="63"/>
      <c r="B655" s="62" t="s">
        <v>148</v>
      </c>
      <c r="C655" s="210" t="s">
        <v>578</v>
      </c>
      <c r="D655" s="337"/>
      <c r="E655" s="283"/>
      <c r="F655" s="167"/>
      <c r="G655" s="167"/>
      <c r="H655" s="167"/>
      <c r="I655" s="167"/>
      <c r="J655" s="167"/>
      <c r="K655" s="167"/>
      <c r="L655" s="167"/>
      <c r="M655" s="167"/>
      <c r="N655" s="167"/>
      <c r="O655" s="167"/>
      <c r="P655" s="167"/>
    </row>
    <row r="656" spans="1:16" ht="15" hidden="1" outlineLevel="2" thickBot="1">
      <c r="A656" s="162"/>
      <c r="B656" s="163" t="s">
        <v>590</v>
      </c>
      <c r="C656" s="230"/>
      <c r="D656" s="345"/>
      <c r="E656" s="325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</row>
    <row r="657" spans="1:16" ht="40" customHeight="1" thickTop="1">
      <c r="A657" s="164" t="s">
        <v>626</v>
      </c>
      <c r="B657" s="165" t="s">
        <v>547</v>
      </c>
      <c r="C657" s="240" t="s">
        <v>1</v>
      </c>
      <c r="D657" s="346" t="s">
        <v>661</v>
      </c>
      <c r="E657" s="326" t="s">
        <v>554</v>
      </c>
      <c r="F657" s="327" t="s">
        <v>552</v>
      </c>
      <c r="G657" s="166" t="s">
        <v>552</v>
      </c>
      <c r="H657" s="166" t="s">
        <v>552</v>
      </c>
      <c r="I657" s="166" t="s">
        <v>552</v>
      </c>
      <c r="J657" s="166" t="s">
        <v>552</v>
      </c>
      <c r="K657" s="166" t="s">
        <v>552</v>
      </c>
      <c r="L657" s="166" t="s">
        <v>552</v>
      </c>
      <c r="M657" s="166" t="s">
        <v>552</v>
      </c>
      <c r="N657" s="166" t="s">
        <v>552</v>
      </c>
      <c r="O657" s="166" t="s">
        <v>552</v>
      </c>
      <c r="P657" s="166" t="s">
        <v>552</v>
      </c>
    </row>
    <row r="658" spans="1:16" ht="21" customHeight="1" collapsed="1" thickBot="1">
      <c r="A658" s="205"/>
      <c r="B658" s="141" t="s">
        <v>657</v>
      </c>
      <c r="C658" s="231"/>
      <c r="D658" s="347"/>
      <c r="E658" s="320">
        <v>37.878787878787875</v>
      </c>
      <c r="F658" s="200">
        <v>40.45177598896128</v>
      </c>
      <c r="G658" s="200">
        <v>48.952013436313585</v>
      </c>
      <c r="H658" s="200">
        <v>45.35495777337281</v>
      </c>
      <c r="I658" s="200">
        <v>46.316866353723029</v>
      </c>
      <c r="J658" s="200">
        <v>43.411589396506493</v>
      </c>
      <c r="K658" s="200">
        <v>52.350473715321577</v>
      </c>
      <c r="L658" s="200">
        <v>56.81489715995005</v>
      </c>
      <c r="M658" s="200">
        <v>45.610884023859036</v>
      </c>
      <c r="N658" s="200">
        <v>56.778175914155888</v>
      </c>
      <c r="O658" s="200">
        <v>52.693491687793809</v>
      </c>
      <c r="P658" s="200">
        <v>45.861481974366193</v>
      </c>
    </row>
    <row r="659" spans="1:16" ht="30" hidden="1" customHeight="1" outlineLevel="1" thickTop="1" thickBot="1">
      <c r="A659" s="139" t="s">
        <v>569</v>
      </c>
      <c r="B659" s="140" t="s">
        <v>570</v>
      </c>
      <c r="C659" s="242">
        <v>1.5</v>
      </c>
      <c r="D659" s="341">
        <v>0.27300000000000002</v>
      </c>
      <c r="E659" s="309" t="s">
        <v>554</v>
      </c>
      <c r="F659" s="310" t="s">
        <v>554</v>
      </c>
      <c r="G659" s="125" t="s">
        <v>554</v>
      </c>
      <c r="H659" s="125" t="s">
        <v>554</v>
      </c>
      <c r="I659" s="125" t="s">
        <v>554</v>
      </c>
      <c r="J659" s="125" t="s">
        <v>554</v>
      </c>
      <c r="K659" s="125" t="s">
        <v>553</v>
      </c>
      <c r="L659" s="125" t="s">
        <v>553</v>
      </c>
      <c r="M659" s="125" t="s">
        <v>552</v>
      </c>
      <c r="N659" s="125" t="s">
        <v>552</v>
      </c>
      <c r="O659" s="125" t="s">
        <v>552</v>
      </c>
      <c r="P659" s="125" t="s">
        <v>554</v>
      </c>
    </row>
    <row r="660" spans="1:16" ht="20" hidden="1" customHeight="1" outlineLevel="1" thickBot="1">
      <c r="A660" s="121"/>
      <c r="B660" s="141" t="s">
        <v>634</v>
      </c>
      <c r="C660" s="243"/>
      <c r="D660" s="348"/>
      <c r="E660" s="290">
        <v>33.333333333333336</v>
      </c>
      <c r="F660" s="106">
        <v>27.424500178684561</v>
      </c>
      <c r="G660" s="106">
        <v>33.212560287203118</v>
      </c>
      <c r="H660" s="106">
        <v>34.59259143576265</v>
      </c>
      <c r="I660" s="106">
        <v>28.200757425272815</v>
      </c>
      <c r="J660" s="106">
        <v>32.151161203065406</v>
      </c>
      <c r="K660" s="106">
        <v>68.275161074109306</v>
      </c>
      <c r="L660" s="106">
        <v>70.067276358667101</v>
      </c>
      <c r="M660" s="106">
        <v>50.422262717358841</v>
      </c>
      <c r="N660" s="106">
        <v>54.1558065450333</v>
      </c>
      <c r="O660" s="106">
        <v>53.781468552384723</v>
      </c>
      <c r="P660" s="106">
        <v>35.56429662349651</v>
      </c>
    </row>
    <row r="661" spans="1:16" ht="16.5" hidden="1" outlineLevel="2" thickTop="1" thickBot="1">
      <c r="A661" s="191" t="s">
        <v>581</v>
      </c>
      <c r="B661" s="95" t="s">
        <v>582</v>
      </c>
      <c r="C661" s="244">
        <v>1.5</v>
      </c>
      <c r="D661" s="349">
        <v>7.3999999999999996E-2</v>
      </c>
      <c r="E661" s="282" t="s">
        <v>551</v>
      </c>
      <c r="F661" s="85" t="s">
        <v>552</v>
      </c>
      <c r="G661" s="85" t="s">
        <v>554</v>
      </c>
      <c r="H661" s="85" t="s">
        <v>551</v>
      </c>
      <c r="I661" s="85" t="s">
        <v>554</v>
      </c>
      <c r="J661" s="85" t="s">
        <v>551</v>
      </c>
      <c r="K661" s="85" t="s">
        <v>553</v>
      </c>
      <c r="L661" s="85" t="s">
        <v>550</v>
      </c>
      <c r="M661" s="85" t="s">
        <v>554</v>
      </c>
      <c r="N661" s="85" t="s">
        <v>550</v>
      </c>
      <c r="O661" s="85" t="s">
        <v>552</v>
      </c>
      <c r="P661" s="85" t="s">
        <v>550</v>
      </c>
    </row>
    <row r="662" spans="1:16" ht="16" hidden="1" outlineLevel="2" thickTop="1">
      <c r="A662" s="192"/>
      <c r="B662" s="97" t="s">
        <v>583</v>
      </c>
      <c r="C662" s="239" t="s">
        <v>458</v>
      </c>
      <c r="D662" s="350"/>
      <c r="E662" s="328">
        <v>3.95</v>
      </c>
      <c r="F662" s="185">
        <v>4.66</v>
      </c>
      <c r="G662" s="185">
        <v>4.99</v>
      </c>
      <c r="H662" s="185">
        <v>4.07</v>
      </c>
      <c r="I662" s="185">
        <v>4.95</v>
      </c>
      <c r="J662" s="185">
        <v>4.05</v>
      </c>
      <c r="K662" s="185">
        <v>4.38</v>
      </c>
      <c r="L662" s="185">
        <v>5.27</v>
      </c>
      <c r="M662" s="185">
        <v>5.09</v>
      </c>
      <c r="N662" s="185">
        <v>5.46</v>
      </c>
      <c r="O662" s="185">
        <v>4.5599999999999996</v>
      </c>
      <c r="P662" s="185">
        <v>5.29</v>
      </c>
    </row>
    <row r="663" spans="1:16" ht="16" hidden="1" outlineLevel="2" thickBot="1">
      <c r="A663" s="192"/>
      <c r="B663" s="98" t="s">
        <v>590</v>
      </c>
      <c r="C663" s="354"/>
      <c r="D663" s="355"/>
      <c r="E663" s="282">
        <v>100</v>
      </c>
      <c r="F663" s="85">
        <v>52.980132450331119</v>
      </c>
      <c r="G663" s="85">
        <v>31.125827814569533</v>
      </c>
      <c r="H663" s="85">
        <v>92.05298013245033</v>
      </c>
      <c r="I663" s="85">
        <v>33.774834437086085</v>
      </c>
      <c r="J663" s="85">
        <v>93.377483443708627</v>
      </c>
      <c r="K663" s="85">
        <v>71.523178807947033</v>
      </c>
      <c r="L663" s="85">
        <v>12.582781456953668</v>
      </c>
      <c r="M663" s="85">
        <v>24.50331125827816</v>
      </c>
      <c r="N663" s="85">
        <v>0</v>
      </c>
      <c r="O663" s="85">
        <v>59.602649006622549</v>
      </c>
      <c r="P663" s="85">
        <v>11.258278145695357</v>
      </c>
    </row>
    <row r="664" spans="1:16" ht="16.5" hidden="1" outlineLevel="2" thickTop="1" thickBot="1">
      <c r="A664" s="193" t="s">
        <v>584</v>
      </c>
      <c r="B664" s="100" t="s">
        <v>585</v>
      </c>
      <c r="C664" s="356">
        <v>1</v>
      </c>
      <c r="D664" s="357">
        <v>5</v>
      </c>
      <c r="E664" s="282" t="s">
        <v>550</v>
      </c>
      <c r="F664" s="85" t="s">
        <v>554</v>
      </c>
      <c r="G664" s="85" t="s">
        <v>554</v>
      </c>
      <c r="H664" s="85" t="s">
        <v>550</v>
      </c>
      <c r="I664" s="85" t="s">
        <v>550</v>
      </c>
      <c r="J664" s="85" t="s">
        <v>550</v>
      </c>
      <c r="K664" s="85" t="s">
        <v>551</v>
      </c>
      <c r="L664" s="85" t="s">
        <v>551</v>
      </c>
      <c r="M664" s="85" t="s">
        <v>551</v>
      </c>
      <c r="N664" s="85" t="s">
        <v>551</v>
      </c>
      <c r="O664" s="85" t="s">
        <v>551</v>
      </c>
      <c r="P664" s="85" t="s">
        <v>551</v>
      </c>
    </row>
    <row r="665" spans="1:16" ht="16" hidden="1" outlineLevel="2" thickTop="1">
      <c r="A665" s="192"/>
      <c r="B665" s="97" t="s">
        <v>148</v>
      </c>
      <c r="C665" s="358" t="s">
        <v>458</v>
      </c>
      <c r="D665" s="359"/>
      <c r="E665" s="328">
        <v>58</v>
      </c>
      <c r="F665" s="185">
        <v>51</v>
      </c>
      <c r="G665" s="185">
        <v>50</v>
      </c>
      <c r="H665" s="185">
        <v>54</v>
      </c>
      <c r="I665" s="185">
        <v>53</v>
      </c>
      <c r="J665" s="185">
        <v>57</v>
      </c>
      <c r="K665" s="185">
        <v>35</v>
      </c>
      <c r="L665" s="185">
        <v>31</v>
      </c>
      <c r="M665" s="185">
        <v>34</v>
      </c>
      <c r="N665" s="185">
        <v>30</v>
      </c>
      <c r="O665" s="185">
        <v>34</v>
      </c>
      <c r="P665" s="185">
        <v>33</v>
      </c>
    </row>
    <row r="666" spans="1:16" ht="16" hidden="1" outlineLevel="2" thickBot="1">
      <c r="A666" s="192"/>
      <c r="B666" s="98" t="s">
        <v>590</v>
      </c>
      <c r="C666" s="354"/>
      <c r="D666" s="360"/>
      <c r="E666" s="282">
        <v>0</v>
      </c>
      <c r="F666" s="85">
        <v>25</v>
      </c>
      <c r="G666" s="85">
        <v>28.571428571428569</v>
      </c>
      <c r="H666" s="85">
        <v>14.285714285714278</v>
      </c>
      <c r="I666" s="85">
        <v>17.857142857142847</v>
      </c>
      <c r="J666" s="85">
        <v>3.5714285714285694</v>
      </c>
      <c r="K666" s="85">
        <v>82.142857142857139</v>
      </c>
      <c r="L666" s="85">
        <v>96.428571428571431</v>
      </c>
      <c r="M666" s="85">
        <v>85.714285714285708</v>
      </c>
      <c r="N666" s="85">
        <v>100</v>
      </c>
      <c r="O666" s="85">
        <v>85.714285714285708</v>
      </c>
      <c r="P666" s="85">
        <v>89.285714285714278</v>
      </c>
    </row>
    <row r="667" spans="1:16" ht="16.5" hidden="1" outlineLevel="2" thickTop="1" thickBot="1">
      <c r="A667" s="193" t="s">
        <v>586</v>
      </c>
      <c r="B667" s="100" t="s">
        <v>587</v>
      </c>
      <c r="C667" s="356">
        <v>2</v>
      </c>
      <c r="D667" s="357">
        <v>9.9</v>
      </c>
      <c r="E667" s="282" t="s">
        <v>550</v>
      </c>
      <c r="F667" s="85" t="s">
        <v>550</v>
      </c>
      <c r="G667" s="85" t="s">
        <v>554</v>
      </c>
      <c r="H667" s="85" t="s">
        <v>550</v>
      </c>
      <c r="I667" s="85" t="s">
        <v>554</v>
      </c>
      <c r="J667" s="85" t="s">
        <v>550</v>
      </c>
      <c r="K667" s="85" t="s">
        <v>552</v>
      </c>
      <c r="L667" s="85" t="s">
        <v>551</v>
      </c>
      <c r="M667" s="85" t="s">
        <v>552</v>
      </c>
      <c r="N667" s="85" t="s">
        <v>553</v>
      </c>
      <c r="O667" s="85" t="s">
        <v>554</v>
      </c>
      <c r="P667" s="85" t="s">
        <v>554</v>
      </c>
    </row>
    <row r="668" spans="1:16" ht="16" hidden="1" outlineLevel="2" thickTop="1">
      <c r="A668" s="192"/>
      <c r="B668" s="97" t="s">
        <v>147</v>
      </c>
      <c r="C668" s="358" t="s">
        <v>458</v>
      </c>
      <c r="D668" s="361"/>
      <c r="E668" s="287">
        <v>4412</v>
      </c>
      <c r="F668" s="168">
        <v>4521</v>
      </c>
      <c r="G668" s="168">
        <v>4839</v>
      </c>
      <c r="H668" s="168">
        <v>4431</v>
      </c>
      <c r="I668" s="168">
        <v>4748</v>
      </c>
      <c r="J668" s="168">
        <v>4418</v>
      </c>
      <c r="K668" s="168">
        <v>5090</v>
      </c>
      <c r="L668" s="168">
        <v>5563</v>
      </c>
      <c r="M668" s="168">
        <v>5013</v>
      </c>
      <c r="N668" s="168">
        <v>5239</v>
      </c>
      <c r="O668" s="168">
        <v>4797</v>
      </c>
      <c r="P668" s="168">
        <v>4722</v>
      </c>
    </row>
    <row r="669" spans="1:16" ht="15.5" hidden="1" outlineLevel="2">
      <c r="A669" s="192"/>
      <c r="B669" s="98" t="s">
        <v>590</v>
      </c>
      <c r="C669" s="354"/>
      <c r="D669" s="355"/>
      <c r="E669" s="282">
        <v>0</v>
      </c>
      <c r="F669" s="85">
        <v>9.4700260642919201</v>
      </c>
      <c r="G669" s="85">
        <v>37.098175499565592</v>
      </c>
      <c r="H669" s="85">
        <v>1.6507384882710685</v>
      </c>
      <c r="I669" s="85">
        <v>29.192006950477847</v>
      </c>
      <c r="J669" s="85">
        <v>0.52128583840139009</v>
      </c>
      <c r="K669" s="85">
        <v>58.905299739357083</v>
      </c>
      <c r="L669" s="85">
        <v>100</v>
      </c>
      <c r="M669" s="85">
        <v>52.215464813205905</v>
      </c>
      <c r="N669" s="85">
        <v>71.850564726324933</v>
      </c>
      <c r="O669" s="85">
        <v>33.449174630755863</v>
      </c>
      <c r="P669" s="85">
        <v>26.933101650738489</v>
      </c>
    </row>
    <row r="670" spans="1:16" ht="15.5" hidden="1" outlineLevel="2">
      <c r="A670" s="193" t="s">
        <v>588</v>
      </c>
      <c r="B670" s="100" t="s">
        <v>589</v>
      </c>
      <c r="C670" s="362">
        <v>0</v>
      </c>
      <c r="D670" s="363">
        <v>0.05</v>
      </c>
      <c r="E670" s="283"/>
      <c r="F670" s="167"/>
      <c r="G670" s="167"/>
      <c r="H670" s="167"/>
      <c r="I670" s="167"/>
      <c r="J670" s="167"/>
      <c r="K670" s="167"/>
      <c r="L670" s="167"/>
      <c r="M670" s="167"/>
      <c r="N670" s="167"/>
      <c r="O670" s="167"/>
      <c r="P670" s="167"/>
    </row>
    <row r="671" spans="1:16" hidden="1" outlineLevel="2">
      <c r="A671" s="96"/>
      <c r="B671" s="97" t="s">
        <v>147</v>
      </c>
      <c r="C671" s="364" t="s">
        <v>578</v>
      </c>
      <c r="D671" s="365"/>
      <c r="E671" s="283"/>
      <c r="F671" s="167"/>
      <c r="G671" s="167"/>
      <c r="H671" s="167"/>
      <c r="I671" s="167"/>
      <c r="J671" s="167"/>
      <c r="K671" s="167"/>
      <c r="L671" s="167"/>
      <c r="M671" s="167"/>
      <c r="N671" s="167"/>
      <c r="O671" s="167"/>
      <c r="P671" s="167"/>
    </row>
    <row r="672" spans="1:16" ht="15" hidden="1" outlineLevel="2" thickBot="1">
      <c r="A672" s="96"/>
      <c r="B672" s="98" t="s">
        <v>590</v>
      </c>
      <c r="C672" s="354"/>
      <c r="D672" s="355"/>
      <c r="E672" s="283"/>
      <c r="F672" s="167"/>
      <c r="G672" s="167"/>
      <c r="H672" s="167"/>
      <c r="I672" s="167"/>
      <c r="J672" s="167"/>
      <c r="K672" s="167"/>
      <c r="L672" s="167"/>
      <c r="M672" s="167"/>
      <c r="N672" s="167"/>
      <c r="O672" s="167"/>
      <c r="P672" s="167"/>
    </row>
    <row r="673" spans="1:16" ht="30" hidden="1" customHeight="1" outlineLevel="1" thickTop="1" thickBot="1">
      <c r="A673" s="117" t="s">
        <v>571</v>
      </c>
      <c r="B673" s="116" t="s">
        <v>572</v>
      </c>
      <c r="C673" s="384">
        <v>1</v>
      </c>
      <c r="D673" s="366">
        <v>0.18179999999999999</v>
      </c>
      <c r="E673" s="309" t="s">
        <v>554</v>
      </c>
      <c r="F673" s="310" t="s">
        <v>552</v>
      </c>
      <c r="G673" s="125" t="s">
        <v>552</v>
      </c>
      <c r="H673" s="125" t="s">
        <v>552</v>
      </c>
      <c r="I673" s="125" t="s">
        <v>552</v>
      </c>
      <c r="J673" s="125" t="s">
        <v>552</v>
      </c>
      <c r="K673" s="125" t="s">
        <v>552</v>
      </c>
      <c r="L673" s="125" t="s">
        <v>553</v>
      </c>
      <c r="M673" s="125" t="s">
        <v>553</v>
      </c>
      <c r="N673" s="125" t="s">
        <v>553</v>
      </c>
      <c r="O673" s="125" t="s">
        <v>553</v>
      </c>
      <c r="P673" s="125" t="s">
        <v>553</v>
      </c>
    </row>
    <row r="674" spans="1:16" ht="20" hidden="1" customHeight="1" outlineLevel="1" thickTop="1" thickBot="1">
      <c r="A674" s="121"/>
      <c r="B674" s="141" t="s">
        <v>634</v>
      </c>
      <c r="C674" s="367"/>
      <c r="D674" s="368"/>
      <c r="E674" s="290">
        <v>25</v>
      </c>
      <c r="F674" s="106">
        <v>45.463897768926245</v>
      </c>
      <c r="G674" s="106">
        <v>55.280684406453517</v>
      </c>
      <c r="H674" s="106">
        <v>45.11840008717467</v>
      </c>
      <c r="I674" s="106">
        <v>52.365280660078668</v>
      </c>
      <c r="J674" s="106">
        <v>42.2029963407998</v>
      </c>
      <c r="K674" s="106">
        <v>59.769259609678748</v>
      </c>
      <c r="L674" s="106">
        <v>69.931543928957609</v>
      </c>
      <c r="M674" s="106">
        <v>67.515567477635472</v>
      </c>
      <c r="N674" s="106">
        <v>72.514613108094153</v>
      </c>
      <c r="O674" s="106">
        <v>62.352697487750518</v>
      </c>
      <c r="P674" s="106">
        <v>70.09863665677203</v>
      </c>
    </row>
    <row r="675" spans="1:16" ht="16.5" hidden="1" outlineLevel="2" thickTop="1" thickBot="1">
      <c r="A675" s="191" t="s">
        <v>591</v>
      </c>
      <c r="B675" s="95" t="s">
        <v>592</v>
      </c>
      <c r="C675" s="356">
        <v>1</v>
      </c>
      <c r="D675" s="369">
        <v>1.7000000000000001E-2</v>
      </c>
      <c r="E675" s="282" t="s">
        <v>550</v>
      </c>
      <c r="F675" s="85" t="s">
        <v>553</v>
      </c>
      <c r="G675" s="85" t="s">
        <v>553</v>
      </c>
      <c r="H675" s="85" t="s">
        <v>552</v>
      </c>
      <c r="I675" s="85" t="s">
        <v>554</v>
      </c>
      <c r="J675" s="85" t="s">
        <v>550</v>
      </c>
      <c r="K675" s="85" t="s">
        <v>550</v>
      </c>
      <c r="L675" s="85" t="s">
        <v>554</v>
      </c>
      <c r="M675" s="85" t="s">
        <v>554</v>
      </c>
      <c r="N675" s="85" t="s">
        <v>551</v>
      </c>
      <c r="O675" s="85" t="s">
        <v>553</v>
      </c>
      <c r="P675" s="85" t="s">
        <v>551</v>
      </c>
    </row>
    <row r="676" spans="1:16" ht="16" hidden="1" outlineLevel="2" thickTop="1">
      <c r="A676" s="192"/>
      <c r="B676" s="97" t="s">
        <v>593</v>
      </c>
      <c r="C676" s="358" t="s">
        <v>458</v>
      </c>
      <c r="D676" s="361"/>
      <c r="E676" s="328">
        <v>210</v>
      </c>
      <c r="F676" s="185">
        <v>140</v>
      </c>
      <c r="G676" s="185">
        <v>146</v>
      </c>
      <c r="H676" s="185">
        <v>166</v>
      </c>
      <c r="I676" s="185">
        <v>176</v>
      </c>
      <c r="J676" s="185">
        <v>196</v>
      </c>
      <c r="K676" s="185">
        <v>206</v>
      </c>
      <c r="L676" s="185">
        <v>186</v>
      </c>
      <c r="M676" s="185">
        <v>179</v>
      </c>
      <c r="N676" s="185">
        <v>122</v>
      </c>
      <c r="O676" s="185">
        <v>142</v>
      </c>
      <c r="P676" s="185">
        <v>115</v>
      </c>
    </row>
    <row r="677" spans="1:16" ht="16" hidden="1" outlineLevel="2" thickBot="1">
      <c r="A677" s="192"/>
      <c r="B677" s="98" t="s">
        <v>590</v>
      </c>
      <c r="C677" s="354"/>
      <c r="D677" s="355"/>
      <c r="E677" s="282">
        <v>0</v>
      </c>
      <c r="F677" s="85">
        <v>73.684210526315795</v>
      </c>
      <c r="G677" s="85">
        <v>67.368421052631589</v>
      </c>
      <c r="H677" s="85">
        <v>46.315789473684212</v>
      </c>
      <c r="I677" s="85">
        <v>35.789473684210535</v>
      </c>
      <c r="J677" s="85">
        <v>14.736842105263165</v>
      </c>
      <c r="K677" s="85">
        <v>4.2105263157894797</v>
      </c>
      <c r="L677" s="85">
        <v>25.26315789473685</v>
      </c>
      <c r="M677" s="85">
        <v>32.631578947368425</v>
      </c>
      <c r="N677" s="85">
        <v>92.631578947368425</v>
      </c>
      <c r="O677" s="85">
        <v>71.578947368421055</v>
      </c>
      <c r="P677" s="85">
        <v>100</v>
      </c>
    </row>
    <row r="678" spans="1:16" ht="16.5" hidden="1" outlineLevel="2" thickTop="1" thickBot="1">
      <c r="A678" s="193" t="s">
        <v>594</v>
      </c>
      <c r="B678" s="100" t="s">
        <v>595</v>
      </c>
      <c r="C678" s="356">
        <v>2</v>
      </c>
      <c r="D678" s="357">
        <v>3.3</v>
      </c>
      <c r="E678" s="282" t="s">
        <v>550</v>
      </c>
      <c r="F678" s="85" t="s">
        <v>552</v>
      </c>
      <c r="G678" s="85" t="s">
        <v>552</v>
      </c>
      <c r="H678" s="85" t="s">
        <v>550</v>
      </c>
      <c r="I678" s="85" t="s">
        <v>552</v>
      </c>
      <c r="J678" s="85" t="s">
        <v>550</v>
      </c>
      <c r="K678" s="85" t="s">
        <v>552</v>
      </c>
      <c r="L678" s="85" t="s">
        <v>551</v>
      </c>
      <c r="M678" s="85" t="s">
        <v>551</v>
      </c>
      <c r="N678" s="85" t="s">
        <v>551</v>
      </c>
      <c r="O678" s="85" t="s">
        <v>552</v>
      </c>
      <c r="P678" s="85" t="s">
        <v>551</v>
      </c>
    </row>
    <row r="679" spans="1:16" ht="15" hidden="1" outlineLevel="2" thickTop="1">
      <c r="A679" s="96"/>
      <c r="B679" s="97" t="s">
        <v>593</v>
      </c>
      <c r="C679" s="239" t="s">
        <v>458</v>
      </c>
      <c r="D679" s="350"/>
      <c r="E679" s="287">
        <v>416973</v>
      </c>
      <c r="F679" s="168">
        <v>285843</v>
      </c>
      <c r="G679" s="168">
        <v>285843</v>
      </c>
      <c r="H679" s="168">
        <v>416973</v>
      </c>
      <c r="I679" s="168">
        <v>285843</v>
      </c>
      <c r="J679" s="168">
        <v>416973</v>
      </c>
      <c r="K679" s="168">
        <v>246673</v>
      </c>
      <c r="L679" s="168">
        <v>115543</v>
      </c>
      <c r="M679" s="168">
        <v>115543</v>
      </c>
      <c r="N679" s="168">
        <v>113743</v>
      </c>
      <c r="O679" s="168">
        <v>244873</v>
      </c>
      <c r="P679" s="168">
        <v>113743</v>
      </c>
    </row>
    <row r="680" spans="1:16" ht="15" hidden="1" outlineLevel="2" thickBot="1">
      <c r="A680" s="96"/>
      <c r="B680" s="98" t="s">
        <v>590</v>
      </c>
      <c r="C680" s="211"/>
      <c r="D680" s="338"/>
      <c r="E680" s="282">
        <v>0</v>
      </c>
      <c r="F680" s="85">
        <v>43.24440193912212</v>
      </c>
      <c r="G680" s="85">
        <v>43.24440193912212</v>
      </c>
      <c r="H680" s="85">
        <v>0</v>
      </c>
      <c r="I680" s="85">
        <v>43.24440193912212</v>
      </c>
      <c r="J680" s="85">
        <v>0</v>
      </c>
      <c r="K680" s="85">
        <v>56.161989249084854</v>
      </c>
      <c r="L680" s="85">
        <v>99.406391188206968</v>
      </c>
      <c r="M680" s="85">
        <v>99.406391188206968</v>
      </c>
      <c r="N680" s="85">
        <v>100</v>
      </c>
      <c r="O680" s="85">
        <v>56.75559806087788</v>
      </c>
      <c r="P680" s="85">
        <v>100</v>
      </c>
    </row>
    <row r="681" spans="1:16" ht="18" hidden="1" outlineLevel="2" thickTop="1" thickBot="1">
      <c r="A681" s="193" t="s">
        <v>596</v>
      </c>
      <c r="B681" s="102" t="s">
        <v>597</v>
      </c>
      <c r="C681" s="244">
        <v>2</v>
      </c>
      <c r="D681" s="349">
        <v>3.3000000000000002E-2</v>
      </c>
      <c r="E681" s="280"/>
      <c r="F681" s="8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5" hidden="1" outlineLevel="2" thickTop="1" thickBot="1">
      <c r="A682" s="99" t="s">
        <v>598</v>
      </c>
      <c r="B682" s="100" t="s">
        <v>574</v>
      </c>
      <c r="C682" s="244">
        <v>1</v>
      </c>
      <c r="D682" s="349">
        <v>1.7000000000000001E-2</v>
      </c>
      <c r="E682" s="282" t="s">
        <v>550</v>
      </c>
      <c r="F682" s="85" t="s">
        <v>550</v>
      </c>
      <c r="G682" s="85" t="s">
        <v>550</v>
      </c>
      <c r="H682" s="85" t="s">
        <v>550</v>
      </c>
      <c r="I682" s="85" t="s">
        <v>552</v>
      </c>
      <c r="J682" s="85" t="s">
        <v>554</v>
      </c>
      <c r="K682" s="85" t="s">
        <v>551</v>
      </c>
      <c r="L682" s="85" t="s">
        <v>551</v>
      </c>
      <c r="M682" s="85" t="s">
        <v>551</v>
      </c>
      <c r="N682" s="85" t="s">
        <v>551</v>
      </c>
      <c r="O682" s="85" t="s">
        <v>551</v>
      </c>
      <c r="P682" s="85" t="s">
        <v>553</v>
      </c>
    </row>
    <row r="683" spans="1:16" ht="15" hidden="1" outlineLevel="2" thickTop="1">
      <c r="A683" s="96"/>
      <c r="B683" s="97" t="s">
        <v>148</v>
      </c>
      <c r="C683" s="239" t="s">
        <v>458</v>
      </c>
      <c r="D683" s="350"/>
      <c r="E683" s="328">
        <v>59</v>
      </c>
      <c r="F683" s="185">
        <v>58</v>
      </c>
      <c r="G683" s="185">
        <v>54</v>
      </c>
      <c r="H683" s="185">
        <v>58</v>
      </c>
      <c r="I683" s="185">
        <v>46</v>
      </c>
      <c r="J683" s="185">
        <v>50</v>
      </c>
      <c r="K683" s="185">
        <v>32</v>
      </c>
      <c r="L683" s="185">
        <v>28</v>
      </c>
      <c r="M683" s="185">
        <v>34</v>
      </c>
      <c r="N683" s="185">
        <v>29</v>
      </c>
      <c r="O683" s="185">
        <v>33</v>
      </c>
      <c r="P683" s="185">
        <v>35</v>
      </c>
    </row>
    <row r="684" spans="1:16" ht="15" hidden="1" outlineLevel="2" thickBot="1">
      <c r="A684" s="96"/>
      <c r="B684" s="98" t="s">
        <v>590</v>
      </c>
      <c r="C684" s="211"/>
      <c r="D684" s="338"/>
      <c r="E684" s="282">
        <v>0</v>
      </c>
      <c r="F684" s="85">
        <v>3.225806451612911</v>
      </c>
      <c r="G684" s="85">
        <v>16.129032258064527</v>
      </c>
      <c r="H684" s="85">
        <v>3.225806451612911</v>
      </c>
      <c r="I684" s="85">
        <v>41.935483870967744</v>
      </c>
      <c r="J684" s="85">
        <v>29.032258064516128</v>
      </c>
      <c r="K684" s="85">
        <v>87.096774193548384</v>
      </c>
      <c r="L684" s="85">
        <v>100</v>
      </c>
      <c r="M684" s="85">
        <v>80.645161290322591</v>
      </c>
      <c r="N684" s="85">
        <v>96.774193548387103</v>
      </c>
      <c r="O684" s="85">
        <v>83.870967741935488</v>
      </c>
      <c r="P684" s="85">
        <v>77.41935483870968</v>
      </c>
    </row>
    <row r="685" spans="1:16" ht="15.5" hidden="1" outlineLevel="2" thickTop="1" thickBot="1">
      <c r="A685" s="99" t="s">
        <v>599</v>
      </c>
      <c r="B685" s="100" t="s">
        <v>600</v>
      </c>
      <c r="C685" s="244">
        <v>1</v>
      </c>
      <c r="D685" s="349">
        <v>1.7000000000000001E-2</v>
      </c>
      <c r="E685" s="282" t="s">
        <v>550</v>
      </c>
      <c r="F685" s="85" t="s">
        <v>550</v>
      </c>
      <c r="G685" s="85" t="s">
        <v>554</v>
      </c>
      <c r="H685" s="85" t="s">
        <v>554</v>
      </c>
      <c r="I685" s="85" t="s">
        <v>551</v>
      </c>
      <c r="J685" s="85" t="s">
        <v>551</v>
      </c>
      <c r="K685" s="85" t="s">
        <v>551</v>
      </c>
      <c r="L685" s="85" t="s">
        <v>551</v>
      </c>
      <c r="M685" s="85" t="s">
        <v>552</v>
      </c>
      <c r="N685" s="85" t="s">
        <v>551</v>
      </c>
      <c r="O685" s="85" t="s">
        <v>551</v>
      </c>
      <c r="P685" s="85" t="s">
        <v>552</v>
      </c>
    </row>
    <row r="686" spans="1:16" ht="15" hidden="1" outlineLevel="2" thickTop="1">
      <c r="A686" s="96"/>
      <c r="B686" s="97" t="s">
        <v>147</v>
      </c>
      <c r="C686" s="239" t="s">
        <v>458</v>
      </c>
      <c r="D686" s="353"/>
      <c r="E686" s="287">
        <v>4653</v>
      </c>
      <c r="F686" s="168">
        <v>4604</v>
      </c>
      <c r="G686" s="168">
        <v>3979</v>
      </c>
      <c r="H686" s="168">
        <v>4020</v>
      </c>
      <c r="I686" s="168">
        <v>3104</v>
      </c>
      <c r="J686" s="168">
        <v>3145</v>
      </c>
      <c r="K686" s="168">
        <v>2918</v>
      </c>
      <c r="L686" s="168">
        <v>2877</v>
      </c>
      <c r="M686" s="168">
        <v>3670</v>
      </c>
      <c r="N686" s="168">
        <v>2917</v>
      </c>
      <c r="O686" s="168">
        <v>2958</v>
      </c>
      <c r="P686" s="168">
        <v>3710</v>
      </c>
    </row>
    <row r="687" spans="1:16" ht="15" hidden="1" outlineLevel="2" thickBot="1">
      <c r="A687" s="96"/>
      <c r="B687" s="98" t="s">
        <v>590</v>
      </c>
      <c r="C687" s="211"/>
      <c r="D687" s="338"/>
      <c r="E687" s="282">
        <v>0</v>
      </c>
      <c r="F687" s="85">
        <v>2.7590090090090058</v>
      </c>
      <c r="G687" s="85">
        <v>37.950450450450447</v>
      </c>
      <c r="H687" s="85">
        <v>35.641891891891888</v>
      </c>
      <c r="I687" s="85">
        <v>87.218468468468473</v>
      </c>
      <c r="J687" s="85">
        <v>84.909909909909913</v>
      </c>
      <c r="K687" s="85">
        <v>97.691441441441441</v>
      </c>
      <c r="L687" s="85">
        <v>100</v>
      </c>
      <c r="M687" s="85">
        <v>55.349099099099099</v>
      </c>
      <c r="N687" s="85">
        <v>97.747747747747752</v>
      </c>
      <c r="O687" s="85">
        <v>95.439189189189193</v>
      </c>
      <c r="P687" s="85">
        <v>53.096846846846844</v>
      </c>
    </row>
    <row r="688" spans="1:16" ht="16.5" hidden="1" outlineLevel="2" thickTop="1" thickBot="1">
      <c r="A688" s="194" t="s">
        <v>601</v>
      </c>
      <c r="B688" s="93" t="s">
        <v>602</v>
      </c>
      <c r="C688" s="244">
        <v>2.5</v>
      </c>
      <c r="D688" s="349">
        <v>4.1000000000000002E-2</v>
      </c>
      <c r="E688" s="280"/>
      <c r="F688" s="8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5" hidden="1" outlineLevel="2" thickTop="1" thickBot="1">
      <c r="A689" s="99" t="s">
        <v>603</v>
      </c>
      <c r="B689" s="100" t="s">
        <v>604</v>
      </c>
      <c r="C689" s="244">
        <v>1</v>
      </c>
      <c r="D689" s="349">
        <v>2.1000000000000001E-2</v>
      </c>
      <c r="E689" s="282" t="s">
        <v>551</v>
      </c>
      <c r="F689" s="85" t="s">
        <v>551</v>
      </c>
      <c r="G689" s="85" t="s">
        <v>552</v>
      </c>
      <c r="H689" s="85" t="s">
        <v>553</v>
      </c>
      <c r="I689" s="85" t="s">
        <v>552</v>
      </c>
      <c r="J689" s="85" t="s">
        <v>552</v>
      </c>
      <c r="K689" s="85" t="s">
        <v>552</v>
      </c>
      <c r="L689" s="85" t="s">
        <v>552</v>
      </c>
      <c r="M689" s="85" t="s">
        <v>550</v>
      </c>
      <c r="N689" s="85" t="s">
        <v>554</v>
      </c>
      <c r="O689" s="85" t="s">
        <v>552</v>
      </c>
      <c r="P689" s="85" t="s">
        <v>550</v>
      </c>
    </row>
    <row r="690" spans="1:16" ht="15" hidden="1" outlineLevel="2" thickTop="1">
      <c r="A690" s="96"/>
      <c r="B690" s="97" t="s">
        <v>148</v>
      </c>
      <c r="C690" s="239" t="s">
        <v>458</v>
      </c>
      <c r="D690" s="353"/>
      <c r="E690" s="287">
        <v>3</v>
      </c>
      <c r="F690" s="168">
        <v>5</v>
      </c>
      <c r="G690" s="168">
        <v>8</v>
      </c>
      <c r="H690" s="168">
        <v>7</v>
      </c>
      <c r="I690" s="168">
        <v>9</v>
      </c>
      <c r="J690" s="168">
        <v>8</v>
      </c>
      <c r="K690" s="168">
        <v>9</v>
      </c>
      <c r="L690" s="168">
        <v>10</v>
      </c>
      <c r="M690" s="168">
        <v>14</v>
      </c>
      <c r="N690" s="168">
        <v>11</v>
      </c>
      <c r="O690" s="168">
        <v>10</v>
      </c>
      <c r="P690" s="168">
        <v>15</v>
      </c>
    </row>
    <row r="691" spans="1:16" ht="15" hidden="1" outlineLevel="2" thickBot="1">
      <c r="A691" s="96"/>
      <c r="B691" s="98" t="s">
        <v>590</v>
      </c>
      <c r="C691" s="211"/>
      <c r="D691" s="338"/>
      <c r="E691" s="282">
        <v>100</v>
      </c>
      <c r="F691" s="85">
        <v>83.333333333333329</v>
      </c>
      <c r="G691" s="85">
        <v>58.333333333333329</v>
      </c>
      <c r="H691" s="85">
        <v>66.666666666666657</v>
      </c>
      <c r="I691" s="85">
        <v>50</v>
      </c>
      <c r="J691" s="85">
        <v>58.333333333333329</v>
      </c>
      <c r="K691" s="85">
        <v>50</v>
      </c>
      <c r="L691" s="85">
        <v>41.666666666666664</v>
      </c>
      <c r="M691" s="85">
        <v>8.3333333333333286</v>
      </c>
      <c r="N691" s="85">
        <v>33.333333333333329</v>
      </c>
      <c r="O691" s="85">
        <v>41.666666666666664</v>
      </c>
      <c r="P691" s="85">
        <v>0</v>
      </c>
    </row>
    <row r="692" spans="1:16" ht="15.5" hidden="1" outlineLevel="2" thickTop="1" thickBot="1">
      <c r="A692" s="99" t="s">
        <v>605</v>
      </c>
      <c r="B692" s="100" t="s">
        <v>606</v>
      </c>
      <c r="C692" s="244">
        <v>1</v>
      </c>
      <c r="D692" s="349">
        <v>2.1000000000000001E-2</v>
      </c>
      <c r="E692" s="282" t="s">
        <v>551</v>
      </c>
      <c r="F692" s="85" t="s">
        <v>551</v>
      </c>
      <c r="G692" s="85" t="s">
        <v>553</v>
      </c>
      <c r="H692" s="85" t="s">
        <v>553</v>
      </c>
      <c r="I692" s="85" t="s">
        <v>553</v>
      </c>
      <c r="J692" s="85" t="s">
        <v>553</v>
      </c>
      <c r="K692" s="85" t="s">
        <v>554</v>
      </c>
      <c r="L692" s="85" t="s">
        <v>554</v>
      </c>
      <c r="M692" s="85" t="s">
        <v>554</v>
      </c>
      <c r="N692" s="85" t="s">
        <v>550</v>
      </c>
      <c r="O692" s="85" t="s">
        <v>550</v>
      </c>
      <c r="P692" s="85" t="s">
        <v>550</v>
      </c>
    </row>
    <row r="693" spans="1:16" ht="15" hidden="1" outlineLevel="2" thickTop="1">
      <c r="A693" s="96"/>
      <c r="B693" s="97" t="s">
        <v>147</v>
      </c>
      <c r="C693" s="239" t="s">
        <v>458</v>
      </c>
      <c r="D693" s="353"/>
      <c r="E693" s="287">
        <v>12169</v>
      </c>
      <c r="F693" s="168">
        <v>16607</v>
      </c>
      <c r="G693" s="168">
        <v>25560</v>
      </c>
      <c r="H693" s="168">
        <v>22348</v>
      </c>
      <c r="I693" s="168">
        <v>24569</v>
      </c>
      <c r="J693" s="168">
        <v>21357</v>
      </c>
      <c r="K693" s="168">
        <v>35583</v>
      </c>
      <c r="L693" s="168">
        <v>38795</v>
      </c>
      <c r="M693" s="168">
        <v>33243</v>
      </c>
      <c r="N693" s="168">
        <v>46072</v>
      </c>
      <c r="O693" s="168">
        <v>42859</v>
      </c>
      <c r="P693" s="168">
        <v>40520</v>
      </c>
    </row>
    <row r="694" spans="1:16" ht="15" hidden="1" outlineLevel="2" thickBot="1">
      <c r="A694" s="96"/>
      <c r="B694" s="98" t="s">
        <v>590</v>
      </c>
      <c r="C694" s="211"/>
      <c r="D694" s="338"/>
      <c r="E694" s="282">
        <v>100</v>
      </c>
      <c r="F694" s="85">
        <v>86.909713004748838</v>
      </c>
      <c r="G694" s="85">
        <v>60.502020470164879</v>
      </c>
      <c r="H694" s="85">
        <v>69.976108308999201</v>
      </c>
      <c r="I694" s="85">
        <v>63.425065628410465</v>
      </c>
      <c r="J694" s="85">
        <v>72.899153467244787</v>
      </c>
      <c r="K694" s="85">
        <v>30.938265050290525</v>
      </c>
      <c r="L694" s="85">
        <v>21.464177211456217</v>
      </c>
      <c r="M694" s="85">
        <v>37.840309117187267</v>
      </c>
      <c r="N694" s="85">
        <v>0</v>
      </c>
      <c r="O694" s="85">
        <v>9.4770374303159031</v>
      </c>
      <c r="P694" s="85">
        <v>16.376131905731057</v>
      </c>
    </row>
    <row r="695" spans="1:16" ht="16.5" hidden="1" outlineLevel="2" thickTop="1" thickBot="1">
      <c r="A695" s="194" t="s">
        <v>607</v>
      </c>
      <c r="B695" s="93" t="s">
        <v>608</v>
      </c>
      <c r="C695" s="244">
        <v>2.5</v>
      </c>
      <c r="D695" s="349">
        <v>4.1000000000000002E-2</v>
      </c>
      <c r="E695" s="280"/>
      <c r="F695" s="8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5" hidden="1" outlineLevel="2" thickTop="1" thickBot="1">
      <c r="A696" s="94" t="s">
        <v>609</v>
      </c>
      <c r="B696" s="95" t="s">
        <v>610</v>
      </c>
      <c r="C696" s="244">
        <v>1</v>
      </c>
      <c r="D696" s="349">
        <v>2.1000000000000001E-2</v>
      </c>
      <c r="E696" s="282" t="s">
        <v>550</v>
      </c>
      <c r="F696" s="85" t="s">
        <v>554</v>
      </c>
      <c r="G696" s="85" t="s">
        <v>553</v>
      </c>
      <c r="H696" s="85" t="s">
        <v>553</v>
      </c>
      <c r="I696" s="85" t="s">
        <v>554</v>
      </c>
      <c r="J696" s="85" t="s">
        <v>554</v>
      </c>
      <c r="K696" s="85" t="s">
        <v>553</v>
      </c>
      <c r="L696" s="85" t="s">
        <v>553</v>
      </c>
      <c r="M696" s="85" t="s">
        <v>551</v>
      </c>
      <c r="N696" s="85" t="s">
        <v>553</v>
      </c>
      <c r="O696" s="85" t="s">
        <v>553</v>
      </c>
      <c r="P696" s="85" t="s">
        <v>551</v>
      </c>
    </row>
    <row r="697" spans="1:16" ht="15" hidden="1" outlineLevel="2" thickTop="1">
      <c r="A697" s="96"/>
      <c r="B697" s="103" t="s">
        <v>148</v>
      </c>
      <c r="C697" s="239" t="s">
        <v>458</v>
      </c>
      <c r="D697" s="353"/>
      <c r="E697" s="282">
        <v>6</v>
      </c>
      <c r="F697" s="85">
        <v>5</v>
      </c>
      <c r="G697" s="85">
        <v>4</v>
      </c>
      <c r="H697" s="85">
        <v>4</v>
      </c>
      <c r="I697" s="85">
        <v>5</v>
      </c>
      <c r="J697" s="85">
        <v>5</v>
      </c>
      <c r="K697" s="85">
        <v>4</v>
      </c>
      <c r="L697" s="85">
        <v>4</v>
      </c>
      <c r="M697" s="85">
        <v>3</v>
      </c>
      <c r="N697" s="85">
        <v>4</v>
      </c>
      <c r="O697" s="85">
        <v>4</v>
      </c>
      <c r="P697" s="85">
        <v>3</v>
      </c>
    </row>
    <row r="698" spans="1:16" ht="15" hidden="1" outlineLevel="2" thickBot="1">
      <c r="A698" s="96"/>
      <c r="B698" s="101" t="s">
        <v>590</v>
      </c>
      <c r="C698" s="211"/>
      <c r="D698" s="338"/>
      <c r="E698" s="282">
        <v>0</v>
      </c>
      <c r="F698" s="85">
        <v>33.333333333333329</v>
      </c>
      <c r="G698" s="85">
        <v>66.666666666666657</v>
      </c>
      <c r="H698" s="85">
        <v>66.666666666666657</v>
      </c>
      <c r="I698" s="85">
        <v>33.333333333333329</v>
      </c>
      <c r="J698" s="85">
        <v>33.333333333333329</v>
      </c>
      <c r="K698" s="85">
        <v>66.666666666666657</v>
      </c>
      <c r="L698" s="85">
        <v>66.666666666666657</v>
      </c>
      <c r="M698" s="85">
        <v>100</v>
      </c>
      <c r="N698" s="85">
        <v>66.666666666666657</v>
      </c>
      <c r="O698" s="85">
        <v>66.666666666666657</v>
      </c>
      <c r="P698" s="85">
        <v>100</v>
      </c>
    </row>
    <row r="699" spans="1:16" ht="15.5" hidden="1" outlineLevel="2" thickTop="1" thickBot="1">
      <c r="A699" s="94" t="s">
        <v>611</v>
      </c>
      <c r="B699" s="95" t="s">
        <v>612</v>
      </c>
      <c r="C699" s="244">
        <v>1</v>
      </c>
      <c r="D699" s="349">
        <v>2.1000000000000001E-2</v>
      </c>
      <c r="E699" s="282" t="s">
        <v>550</v>
      </c>
      <c r="F699" s="85" t="s">
        <v>554</v>
      </c>
      <c r="G699" s="85" t="s">
        <v>551</v>
      </c>
      <c r="H699" s="85" t="s">
        <v>551</v>
      </c>
      <c r="I699" s="85" t="s">
        <v>553</v>
      </c>
      <c r="J699" s="85" t="s">
        <v>553</v>
      </c>
      <c r="K699" s="85" t="s">
        <v>551</v>
      </c>
      <c r="L699" s="85" t="s">
        <v>551</v>
      </c>
      <c r="M699" s="85" t="s">
        <v>551</v>
      </c>
      <c r="N699" s="85" t="s">
        <v>551</v>
      </c>
      <c r="O699" s="85" t="s">
        <v>551</v>
      </c>
      <c r="P699" s="85" t="s">
        <v>551</v>
      </c>
    </row>
    <row r="700" spans="1:16" ht="15" hidden="1" outlineLevel="2" thickTop="1">
      <c r="A700" s="96"/>
      <c r="B700" s="103" t="s">
        <v>147</v>
      </c>
      <c r="C700" s="239" t="s">
        <v>458</v>
      </c>
      <c r="D700" s="353"/>
      <c r="E700" s="287">
        <v>10350</v>
      </c>
      <c r="F700" s="168">
        <v>8693</v>
      </c>
      <c r="G700" s="168">
        <v>4845</v>
      </c>
      <c r="H700" s="168">
        <v>4900</v>
      </c>
      <c r="I700" s="168">
        <v>6025</v>
      </c>
      <c r="J700" s="168">
        <v>6080</v>
      </c>
      <c r="K700" s="168">
        <v>4900</v>
      </c>
      <c r="L700" s="168">
        <v>4845</v>
      </c>
      <c r="M700" s="168">
        <v>4260</v>
      </c>
      <c r="N700" s="168">
        <v>4845</v>
      </c>
      <c r="O700" s="168">
        <v>4900</v>
      </c>
      <c r="P700" s="168">
        <v>4260</v>
      </c>
    </row>
    <row r="701" spans="1:16" ht="15" hidden="1" outlineLevel="2" thickBot="1">
      <c r="A701" s="375"/>
      <c r="B701" s="376" t="s">
        <v>590</v>
      </c>
      <c r="C701" s="230"/>
      <c r="D701" s="345"/>
      <c r="E701" s="377">
        <v>0</v>
      </c>
      <c r="F701" s="378">
        <v>27.208538587848935</v>
      </c>
      <c r="G701" s="378">
        <v>90.394088669950733</v>
      </c>
      <c r="H701" s="378">
        <v>89.490968801313628</v>
      </c>
      <c r="I701" s="378">
        <v>71.018062397372745</v>
      </c>
      <c r="J701" s="378">
        <v>70.114942528735639</v>
      </c>
      <c r="K701" s="378">
        <v>89.490968801313628</v>
      </c>
      <c r="L701" s="378">
        <v>90.394088669950733</v>
      </c>
      <c r="M701" s="378">
        <v>100</v>
      </c>
      <c r="N701" s="378">
        <v>90.394088669950733</v>
      </c>
      <c r="O701" s="378">
        <v>89.490968801313628</v>
      </c>
      <c r="P701" s="378">
        <v>100</v>
      </c>
    </row>
    <row r="702" spans="1:16" ht="30" hidden="1" customHeight="1" outlineLevel="1" thickTop="1" thickBot="1">
      <c r="A702" s="139" t="s">
        <v>573</v>
      </c>
      <c r="B702" s="140" t="s">
        <v>574</v>
      </c>
      <c r="C702" s="242">
        <v>1.5</v>
      </c>
      <c r="D702" s="351">
        <v>0.2727</v>
      </c>
      <c r="E702" s="309" t="s">
        <v>552</v>
      </c>
      <c r="F702" s="310" t="s">
        <v>552</v>
      </c>
      <c r="G702" s="125" t="s">
        <v>554</v>
      </c>
      <c r="H702" s="125" t="s">
        <v>552</v>
      </c>
      <c r="I702" s="125" t="s">
        <v>554</v>
      </c>
      <c r="J702" s="125" t="s">
        <v>554</v>
      </c>
      <c r="K702" s="125" t="s">
        <v>553</v>
      </c>
      <c r="L702" s="125" t="s">
        <v>552</v>
      </c>
      <c r="M702" s="125" t="s">
        <v>554</v>
      </c>
      <c r="N702" s="125" t="s">
        <v>554</v>
      </c>
      <c r="O702" s="125" t="s">
        <v>552</v>
      </c>
      <c r="P702" s="125" t="s">
        <v>554</v>
      </c>
    </row>
    <row r="703" spans="1:16" ht="20" hidden="1" customHeight="1" outlineLevel="1" thickBot="1">
      <c r="A703" s="121"/>
      <c r="B703" s="141" t="s">
        <v>634</v>
      </c>
      <c r="C703" s="245"/>
      <c r="D703" s="352"/>
      <c r="E703" s="290">
        <v>50</v>
      </c>
      <c r="F703" s="106">
        <v>42.288457956303681</v>
      </c>
      <c r="G703" s="106">
        <v>30.248883577067836</v>
      </c>
      <c r="H703" s="106">
        <v>41.073469729523978</v>
      </c>
      <c r="I703" s="106">
        <v>26.516244664845054</v>
      </c>
      <c r="J703" s="106">
        <v>37.33262606661296</v>
      </c>
      <c r="K703" s="106">
        <v>61.443084734962071</v>
      </c>
      <c r="L703" s="106">
        <v>50.62670068224346</v>
      </c>
      <c r="M703" s="106">
        <v>39.134317125432787</v>
      </c>
      <c r="N703" s="106">
        <v>36.243318623697732</v>
      </c>
      <c r="O703" s="106">
        <v>47.059702676416343</v>
      </c>
      <c r="P703" s="106">
        <v>24.75093506688706</v>
      </c>
    </row>
    <row r="704" spans="1:16" ht="16.5" hidden="1" outlineLevel="2" thickTop="1" thickBot="1">
      <c r="A704" s="191" t="s">
        <v>613</v>
      </c>
      <c r="B704" s="95" t="s">
        <v>614</v>
      </c>
      <c r="C704" s="244">
        <v>1</v>
      </c>
      <c r="D704" s="349">
        <v>6.8000000000000005E-2</v>
      </c>
      <c r="E704" s="282" t="s">
        <v>551</v>
      </c>
      <c r="F704" s="85" t="s">
        <v>553</v>
      </c>
      <c r="G704" s="85" t="s">
        <v>552</v>
      </c>
      <c r="H704" s="85" t="s">
        <v>551</v>
      </c>
      <c r="I704" s="85" t="s">
        <v>554</v>
      </c>
      <c r="J704" s="85" t="s">
        <v>553</v>
      </c>
      <c r="K704" s="85" t="s">
        <v>554</v>
      </c>
      <c r="L704" s="85" t="s">
        <v>550</v>
      </c>
      <c r="M704" s="85" t="s">
        <v>550</v>
      </c>
      <c r="N704" s="85" t="s">
        <v>550</v>
      </c>
      <c r="O704" s="85" t="s">
        <v>554</v>
      </c>
      <c r="P704" s="85" t="s">
        <v>550</v>
      </c>
    </row>
    <row r="705" spans="1:16" ht="16" hidden="1" outlineLevel="2" thickTop="1">
      <c r="A705" s="192"/>
      <c r="B705" s="97" t="s">
        <v>615</v>
      </c>
      <c r="C705" s="239" t="s">
        <v>458</v>
      </c>
      <c r="D705" s="353"/>
      <c r="E705" s="329">
        <v>7306019</v>
      </c>
      <c r="F705" s="186">
        <v>10245186</v>
      </c>
      <c r="G705" s="186">
        <v>11437515</v>
      </c>
      <c r="H705" s="186">
        <v>8897788</v>
      </c>
      <c r="I705" s="186">
        <v>12988478</v>
      </c>
      <c r="J705" s="186">
        <v>10448752</v>
      </c>
      <c r="K705" s="186">
        <v>14196871</v>
      </c>
      <c r="L705" s="186">
        <v>16736598</v>
      </c>
      <c r="M705" s="186">
        <v>15866580</v>
      </c>
      <c r="N705" s="186">
        <v>16180338</v>
      </c>
      <c r="O705" s="186">
        <v>13640611</v>
      </c>
      <c r="P705" s="186">
        <v>15310320</v>
      </c>
    </row>
    <row r="706" spans="1:16" ht="16" hidden="1" outlineLevel="2" thickBot="1">
      <c r="A706" s="192"/>
      <c r="B706" s="98" t="s">
        <v>590</v>
      </c>
      <c r="C706" s="211"/>
      <c r="D706" s="338"/>
      <c r="E706" s="282">
        <v>100</v>
      </c>
      <c r="F706" s="85">
        <v>68.833652737546657</v>
      </c>
      <c r="G706" s="85">
        <v>56.190431149561441</v>
      </c>
      <c r="H706" s="85">
        <v>83.121195421829356</v>
      </c>
      <c r="I706" s="85">
        <v>39.7443253484224</v>
      </c>
      <c r="J706" s="85">
        <v>66.675079016887508</v>
      </c>
      <c r="K706" s="85">
        <v>26.930764272267908</v>
      </c>
      <c r="L706" s="85">
        <v>0</v>
      </c>
      <c r="M706" s="85">
        <v>9.2254993039133666</v>
      </c>
      <c r="N706" s="85">
        <v>5.8984713451846318</v>
      </c>
      <c r="O706" s="85">
        <v>32.829235617452539</v>
      </c>
      <c r="P706" s="85">
        <v>15.123970649097998</v>
      </c>
    </row>
    <row r="707" spans="1:16" ht="16.5" hidden="1" outlineLevel="2" thickTop="1" thickBot="1">
      <c r="A707" s="193" t="s">
        <v>616</v>
      </c>
      <c r="B707" s="100" t="s">
        <v>617</v>
      </c>
      <c r="C707" s="244">
        <v>1</v>
      </c>
      <c r="D707" s="349">
        <v>6.8000000000000005E-2</v>
      </c>
      <c r="E707" s="282" t="s">
        <v>551</v>
      </c>
      <c r="F707" s="85" t="s">
        <v>553</v>
      </c>
      <c r="G707" s="85" t="s">
        <v>552</v>
      </c>
      <c r="H707" s="85" t="s">
        <v>553</v>
      </c>
      <c r="I707" s="85" t="s">
        <v>554</v>
      </c>
      <c r="J707" s="85" t="s">
        <v>553</v>
      </c>
      <c r="K707" s="85" t="s">
        <v>554</v>
      </c>
      <c r="L707" s="85" t="s">
        <v>550</v>
      </c>
      <c r="M707" s="85" t="s">
        <v>554</v>
      </c>
      <c r="N707" s="85" t="s">
        <v>550</v>
      </c>
      <c r="O707" s="85" t="s">
        <v>554</v>
      </c>
      <c r="P707" s="85" t="s">
        <v>550</v>
      </c>
    </row>
    <row r="708" spans="1:16" ht="16" hidden="1" outlineLevel="2" thickTop="1">
      <c r="A708" s="192"/>
      <c r="B708" s="97" t="s">
        <v>615</v>
      </c>
      <c r="C708" s="239" t="s">
        <v>458</v>
      </c>
      <c r="D708" s="353"/>
      <c r="E708" s="329">
        <v>3445165</v>
      </c>
      <c r="F708" s="186">
        <v>5864783</v>
      </c>
      <c r="G708" s="186">
        <v>9389660</v>
      </c>
      <c r="H708" s="186">
        <v>6165174</v>
      </c>
      <c r="I708" s="186">
        <v>11138940</v>
      </c>
      <c r="J708" s="186">
        <v>7914454</v>
      </c>
      <c r="K708" s="186">
        <v>11575155</v>
      </c>
      <c r="L708" s="186">
        <v>14799641</v>
      </c>
      <c r="M708" s="186">
        <v>12691762</v>
      </c>
      <c r="N708" s="186">
        <v>15091594</v>
      </c>
      <c r="O708" s="186">
        <v>11867108</v>
      </c>
      <c r="P708" s="186">
        <v>12983715</v>
      </c>
    </row>
    <row r="709" spans="1:16" ht="16" hidden="1" outlineLevel="2" thickBot="1">
      <c r="A709" s="192"/>
      <c r="B709" s="98" t="s">
        <v>590</v>
      </c>
      <c r="C709" s="211"/>
      <c r="D709" s="338"/>
      <c r="E709" s="282">
        <v>100</v>
      </c>
      <c r="F709" s="85">
        <v>79.224378562733691</v>
      </c>
      <c r="G709" s="85">
        <v>48.958646465796512</v>
      </c>
      <c r="H709" s="85">
        <v>76.64512444114844</v>
      </c>
      <c r="I709" s="85">
        <v>33.938763547178283</v>
      </c>
      <c r="J709" s="85">
        <v>61.62524152253021</v>
      </c>
      <c r="K709" s="85">
        <v>30.193280704325772</v>
      </c>
      <c r="L709" s="85">
        <v>2.5068027289738382</v>
      </c>
      <c r="M709" s="85">
        <v>20.605732452410948</v>
      </c>
      <c r="N709" s="85">
        <v>0</v>
      </c>
      <c r="O709" s="85">
        <v>27.686477975351934</v>
      </c>
      <c r="P709" s="85">
        <v>18.098929723437124</v>
      </c>
    </row>
    <row r="710" spans="1:16" ht="16.5" hidden="1" outlineLevel="2" thickTop="1" thickBot="1">
      <c r="A710" s="193" t="s">
        <v>618</v>
      </c>
      <c r="B710" s="100" t="s">
        <v>619</v>
      </c>
      <c r="C710" s="244">
        <v>2</v>
      </c>
      <c r="D710" s="349">
        <v>0.13600000000000001</v>
      </c>
      <c r="E710" s="282" t="s">
        <v>550</v>
      </c>
      <c r="F710" s="85" t="s">
        <v>550</v>
      </c>
      <c r="G710" s="85" t="s">
        <v>550</v>
      </c>
      <c r="H710" s="85" t="s">
        <v>550</v>
      </c>
      <c r="I710" s="85" t="s">
        <v>550</v>
      </c>
      <c r="J710" s="85" t="s">
        <v>550</v>
      </c>
      <c r="K710" s="85" t="s">
        <v>551</v>
      </c>
      <c r="L710" s="85" t="s">
        <v>551</v>
      </c>
      <c r="M710" s="85" t="s">
        <v>553</v>
      </c>
      <c r="N710" s="85" t="s">
        <v>553</v>
      </c>
      <c r="O710" s="85" t="s">
        <v>553</v>
      </c>
      <c r="P710" s="85" t="s">
        <v>554</v>
      </c>
    </row>
    <row r="711" spans="1:16" ht="15" hidden="1" outlineLevel="2" thickTop="1">
      <c r="A711" s="96"/>
      <c r="B711" s="97" t="s">
        <v>620</v>
      </c>
      <c r="C711" s="239" t="s">
        <v>458</v>
      </c>
      <c r="D711" s="353"/>
      <c r="E711" s="287">
        <v>25387</v>
      </c>
      <c r="F711" s="168">
        <v>24744</v>
      </c>
      <c r="G711" s="168">
        <v>24904</v>
      </c>
      <c r="H711" s="168">
        <v>25249</v>
      </c>
      <c r="I711" s="168">
        <v>24400</v>
      </c>
      <c r="J711" s="168">
        <v>24746</v>
      </c>
      <c r="K711" s="168">
        <v>19637</v>
      </c>
      <c r="L711" s="168">
        <v>19291</v>
      </c>
      <c r="M711" s="168">
        <v>21525</v>
      </c>
      <c r="N711" s="168">
        <v>21148</v>
      </c>
      <c r="O711" s="168">
        <v>21494</v>
      </c>
      <c r="P711" s="168">
        <v>23382</v>
      </c>
    </row>
    <row r="712" spans="1:16" ht="14" hidden="1" customHeight="1" outlineLevel="2" thickBot="1">
      <c r="A712" s="375"/>
      <c r="B712" s="379" t="s">
        <v>590</v>
      </c>
      <c r="C712" s="211"/>
      <c r="D712" s="338"/>
      <c r="E712" s="282">
        <v>0</v>
      </c>
      <c r="F712" s="85">
        <v>10.547900262467195</v>
      </c>
      <c r="G712" s="85">
        <v>7.9232283464566962</v>
      </c>
      <c r="H712" s="85">
        <v>2.263779527559052</v>
      </c>
      <c r="I712" s="85">
        <v>16.190944881889763</v>
      </c>
      <c r="J712" s="85">
        <v>10.515091863517057</v>
      </c>
      <c r="K712" s="85">
        <v>94.324146981627294</v>
      </c>
      <c r="L712" s="85">
        <v>100</v>
      </c>
      <c r="M712" s="85">
        <v>63.35301837270341</v>
      </c>
      <c r="N712" s="85">
        <v>69.537401574803155</v>
      </c>
      <c r="O712" s="85">
        <v>63.861548556430449</v>
      </c>
      <c r="P712" s="85">
        <v>32.890419947506558</v>
      </c>
    </row>
    <row r="713" spans="1:16" ht="30" hidden="1" customHeight="1" outlineLevel="1" thickTop="1" thickBot="1">
      <c r="A713" s="380" t="s">
        <v>575</v>
      </c>
      <c r="B713" s="385" t="s">
        <v>576</v>
      </c>
      <c r="C713" s="238">
        <v>1.5</v>
      </c>
      <c r="D713" s="351">
        <v>0.2727</v>
      </c>
      <c r="E713" s="309" t="s">
        <v>554</v>
      </c>
      <c r="F713" s="310" t="s">
        <v>552</v>
      </c>
      <c r="G713" s="125" t="s">
        <v>553</v>
      </c>
      <c r="H713" s="125" t="s">
        <v>553</v>
      </c>
      <c r="I713" s="125" t="s">
        <v>551</v>
      </c>
      <c r="J713" s="125" t="s">
        <v>553</v>
      </c>
      <c r="K713" s="125" t="s">
        <v>554</v>
      </c>
      <c r="L713" s="125" t="s">
        <v>552</v>
      </c>
      <c r="M713" s="125" t="s">
        <v>554</v>
      </c>
      <c r="N713" s="125" t="s">
        <v>553</v>
      </c>
      <c r="O713" s="125" t="s">
        <v>552</v>
      </c>
      <c r="P713" s="125" t="s">
        <v>553</v>
      </c>
    </row>
    <row r="714" spans="1:16" ht="20" hidden="1" customHeight="1" outlineLevel="1" thickBot="1">
      <c r="A714" s="121"/>
      <c r="B714" s="141" t="s">
        <v>634</v>
      </c>
      <c r="C714" s="245"/>
      <c r="D714" s="352"/>
      <c r="E714" s="290">
        <v>38.888888888888886</v>
      </c>
      <c r="F714" s="106">
        <v>48.300955311918955</v>
      </c>
      <c r="G714" s="106">
        <v>79.175482464576518</v>
      </c>
      <c r="H714" s="106">
        <v>60.556517278963902</v>
      </c>
      <c r="I714" s="106">
        <v>80.201320766814135</v>
      </c>
      <c r="J714" s="106">
        <v>61.556709623645574</v>
      </c>
      <c r="K714" s="106">
        <v>22.387318073988588</v>
      </c>
      <c r="L714" s="106">
        <v>41.006283259601204</v>
      </c>
      <c r="M714" s="106">
        <v>32.672949926267876</v>
      </c>
      <c r="N714" s="106">
        <v>69.444444444444443</v>
      </c>
      <c r="O714" s="106">
        <v>50.799833301275889</v>
      </c>
      <c r="P714" s="106">
        <v>61.111111111111114</v>
      </c>
    </row>
    <row r="715" spans="1:16" ht="16.5" hidden="1" outlineLevel="2" thickTop="1" thickBot="1">
      <c r="A715" s="191" t="s">
        <v>621</v>
      </c>
      <c r="B715" s="95" t="s">
        <v>633</v>
      </c>
      <c r="C715" s="244">
        <v>1.5</v>
      </c>
      <c r="D715" s="349">
        <v>9.0999999999999998E-2</v>
      </c>
      <c r="E715" s="282" t="s">
        <v>552</v>
      </c>
      <c r="F715" s="85" t="s">
        <v>552</v>
      </c>
      <c r="G715" s="85" t="s">
        <v>551</v>
      </c>
      <c r="H715" s="85" t="s">
        <v>551</v>
      </c>
      <c r="I715" s="85" t="s">
        <v>551</v>
      </c>
      <c r="J715" s="85" t="s">
        <v>551</v>
      </c>
      <c r="K715" s="85" t="s">
        <v>554</v>
      </c>
      <c r="L715" s="85" t="s">
        <v>554</v>
      </c>
      <c r="M715" s="85" t="s">
        <v>550</v>
      </c>
      <c r="N715" s="85" t="s">
        <v>553</v>
      </c>
      <c r="O715" s="85" t="s">
        <v>553</v>
      </c>
      <c r="P715" s="85" t="s">
        <v>552</v>
      </c>
    </row>
    <row r="716" spans="1:16" ht="16" hidden="1" outlineLevel="2" thickTop="1">
      <c r="A716" s="192"/>
      <c r="B716" s="103" t="s">
        <v>622</v>
      </c>
      <c r="C716" s="239" t="s">
        <v>458</v>
      </c>
      <c r="D716" s="353"/>
      <c r="E716" s="287">
        <v>7</v>
      </c>
      <c r="F716" s="168">
        <v>7</v>
      </c>
      <c r="G716" s="168">
        <v>9</v>
      </c>
      <c r="H716" s="168">
        <v>9</v>
      </c>
      <c r="I716" s="168">
        <v>9</v>
      </c>
      <c r="J716" s="168">
        <v>9</v>
      </c>
      <c r="K716" s="168">
        <v>6</v>
      </c>
      <c r="L716" s="168">
        <v>6</v>
      </c>
      <c r="M716" s="168">
        <v>5</v>
      </c>
      <c r="N716" s="168">
        <v>8</v>
      </c>
      <c r="O716" s="168">
        <v>8</v>
      </c>
      <c r="P716" s="168">
        <v>7</v>
      </c>
    </row>
    <row r="717" spans="1:16" ht="16" hidden="1" outlineLevel="2" thickBot="1">
      <c r="A717" s="192"/>
      <c r="B717" s="101" t="s">
        <v>590</v>
      </c>
      <c r="C717" s="211"/>
      <c r="D717" s="338"/>
      <c r="E717" s="282">
        <v>50</v>
      </c>
      <c r="F717" s="85">
        <v>50</v>
      </c>
      <c r="G717" s="85">
        <v>100</v>
      </c>
      <c r="H717" s="85">
        <v>100</v>
      </c>
      <c r="I717" s="85">
        <v>100</v>
      </c>
      <c r="J717" s="85">
        <v>100</v>
      </c>
      <c r="K717" s="85">
        <v>25</v>
      </c>
      <c r="L717" s="85">
        <v>25</v>
      </c>
      <c r="M717" s="85">
        <v>0</v>
      </c>
      <c r="N717" s="85">
        <v>75</v>
      </c>
      <c r="O717" s="85">
        <v>75</v>
      </c>
      <c r="P717" s="85">
        <v>50</v>
      </c>
    </row>
    <row r="718" spans="1:16" ht="16.5" hidden="1" outlineLevel="2" thickTop="1" thickBot="1">
      <c r="A718" s="193" t="s">
        <v>623</v>
      </c>
      <c r="B718" s="100" t="s">
        <v>644</v>
      </c>
      <c r="C718" s="244">
        <v>1</v>
      </c>
      <c r="D718" s="349">
        <v>6.0999999999999999E-2</v>
      </c>
      <c r="E718" s="282" t="s">
        <v>551</v>
      </c>
      <c r="F718" s="85" t="s">
        <v>551</v>
      </c>
      <c r="G718" s="85" t="s">
        <v>551</v>
      </c>
      <c r="H718" s="85" t="s">
        <v>551</v>
      </c>
      <c r="I718" s="85" t="s">
        <v>551</v>
      </c>
      <c r="J718" s="85" t="s">
        <v>551</v>
      </c>
      <c r="K718" s="85" t="s">
        <v>550</v>
      </c>
      <c r="L718" s="85" t="s">
        <v>550</v>
      </c>
      <c r="M718" s="85" t="s">
        <v>550</v>
      </c>
      <c r="N718" s="85" t="s">
        <v>550</v>
      </c>
      <c r="O718" s="85" t="s">
        <v>550</v>
      </c>
      <c r="P718" s="85" t="s">
        <v>550</v>
      </c>
    </row>
    <row r="719" spans="1:16" ht="16" hidden="1" outlineLevel="2" thickTop="1">
      <c r="A719" s="192"/>
      <c r="B719" s="103" t="s">
        <v>147</v>
      </c>
      <c r="C719" s="239" t="s">
        <v>458</v>
      </c>
      <c r="D719" s="353"/>
      <c r="E719" s="287">
        <v>60419</v>
      </c>
      <c r="F719" s="168">
        <v>60419</v>
      </c>
      <c r="G719" s="168">
        <v>60419</v>
      </c>
      <c r="H719" s="168">
        <v>60419</v>
      </c>
      <c r="I719" s="168">
        <v>60419</v>
      </c>
      <c r="J719" s="168">
        <v>60419</v>
      </c>
      <c r="K719" s="168">
        <v>0</v>
      </c>
      <c r="L719" s="168">
        <v>0</v>
      </c>
      <c r="M719" s="168">
        <v>0</v>
      </c>
      <c r="N719" s="168">
        <v>0</v>
      </c>
      <c r="O719" s="168">
        <v>0</v>
      </c>
      <c r="P719" s="168">
        <v>0</v>
      </c>
    </row>
    <row r="720" spans="1:16" ht="16" hidden="1" outlineLevel="2" thickBot="1">
      <c r="A720" s="192"/>
      <c r="B720" s="101" t="s">
        <v>590</v>
      </c>
      <c r="C720" s="211"/>
      <c r="D720" s="338"/>
      <c r="E720" s="282">
        <v>100</v>
      </c>
      <c r="F720" s="85">
        <v>100</v>
      </c>
      <c r="G720" s="85">
        <v>100</v>
      </c>
      <c r="H720" s="85">
        <v>100</v>
      </c>
      <c r="I720" s="85">
        <v>100</v>
      </c>
      <c r="J720" s="85">
        <v>100</v>
      </c>
      <c r="K720" s="85">
        <v>0</v>
      </c>
      <c r="L720" s="85">
        <v>0</v>
      </c>
      <c r="M720" s="85">
        <v>0</v>
      </c>
      <c r="N720" s="85">
        <v>0</v>
      </c>
      <c r="O720" s="85">
        <v>0</v>
      </c>
      <c r="P720" s="85">
        <v>0</v>
      </c>
    </row>
    <row r="721" spans="1:16" ht="16.5" hidden="1" outlineLevel="2" thickTop="1" thickBot="1">
      <c r="A721" s="193" t="s">
        <v>624</v>
      </c>
      <c r="B721" s="100" t="s">
        <v>625</v>
      </c>
      <c r="C721" s="244">
        <v>2</v>
      </c>
      <c r="D721" s="349">
        <v>0.121</v>
      </c>
      <c r="E721" s="282" t="s">
        <v>550</v>
      </c>
      <c r="F721" s="85" t="s">
        <v>554</v>
      </c>
      <c r="G721" s="85" t="s">
        <v>552</v>
      </c>
      <c r="H721" s="85" t="s">
        <v>550</v>
      </c>
      <c r="I721" s="85" t="s">
        <v>552</v>
      </c>
      <c r="J721" s="85" t="s">
        <v>550</v>
      </c>
      <c r="K721" s="85" t="s">
        <v>554</v>
      </c>
      <c r="L721" s="85" t="s">
        <v>553</v>
      </c>
      <c r="M721" s="85" t="s">
        <v>553</v>
      </c>
      <c r="N721" s="85" t="s">
        <v>551</v>
      </c>
      <c r="O721" s="85" t="s">
        <v>552</v>
      </c>
      <c r="P721" s="85" t="s">
        <v>551</v>
      </c>
    </row>
    <row r="722" spans="1:16" ht="16" hidden="1" outlineLevel="2" thickTop="1">
      <c r="A722" s="192"/>
      <c r="B722" s="103" t="s">
        <v>620</v>
      </c>
      <c r="C722" s="239" t="s">
        <v>458</v>
      </c>
      <c r="D722" s="353"/>
      <c r="E722" s="287">
        <v>2394</v>
      </c>
      <c r="F722" s="168">
        <v>2027</v>
      </c>
      <c r="G722" s="168">
        <v>1473</v>
      </c>
      <c r="H722" s="168">
        <v>2199</v>
      </c>
      <c r="I722" s="168">
        <v>1433</v>
      </c>
      <c r="J722" s="168">
        <v>2160</v>
      </c>
      <c r="K722" s="168">
        <v>1846</v>
      </c>
      <c r="L722" s="168">
        <v>1120</v>
      </c>
      <c r="M722" s="168">
        <v>1120</v>
      </c>
      <c r="N722" s="168">
        <v>661</v>
      </c>
      <c r="O722" s="168">
        <v>1388</v>
      </c>
      <c r="P722" s="168">
        <v>661</v>
      </c>
    </row>
    <row r="723" spans="1:16" hidden="1" outlineLevel="2">
      <c r="A723" s="96"/>
      <c r="B723" s="101" t="s">
        <v>590</v>
      </c>
      <c r="C723" s="211"/>
      <c r="D723" s="338"/>
      <c r="E723" s="282">
        <v>0</v>
      </c>
      <c r="F723" s="85">
        <v>21.177149451817655</v>
      </c>
      <c r="G723" s="85">
        <v>53.14483554529717</v>
      </c>
      <c r="H723" s="85">
        <v>11.252163877668778</v>
      </c>
      <c r="I723" s="85">
        <v>55.452971725331793</v>
      </c>
      <c r="J723" s="85">
        <v>13.502596653202545</v>
      </c>
      <c r="K723" s="85">
        <v>31.621465666474322</v>
      </c>
      <c r="L723" s="85">
        <v>73.514137334102713</v>
      </c>
      <c r="M723" s="85">
        <v>73.514137334102713</v>
      </c>
      <c r="N723" s="85">
        <v>100</v>
      </c>
      <c r="O723" s="85">
        <v>58.049624927870745</v>
      </c>
      <c r="P723" s="85">
        <v>100</v>
      </c>
    </row>
    <row r="724" spans="1:16" ht="15" thickTop="1"/>
  </sheetData>
  <customSheetViews>
    <customSheetView guid="{5FCA0B66-DBE8-F043-8536-BD8F97C8A59C}" scale="110" fitToPage="1" hiddenRows="1" hiddenColumns="1" topLeftCell="A138">
      <selection activeCell="Y172" sqref="Y172"/>
      <pageMargins left="0.39370078740157483" right="0.39370078740157483" top="0.39370078740157483" bottom="0.39370078740157483" header="0.31496062992125984" footer="0.31496062992125984"/>
      <printOptions horizontalCentered="1"/>
      <pageSetup paperSize="9" scale="76" fitToHeight="3" orientation="landscape" r:id="rId1"/>
    </customSheetView>
    <customSheetView guid="{62781E48-638B-0D4C-9D81-EADADB294BD2}" fitToPage="1" printArea="1" hiddenRows="1" hiddenColumns="1">
      <selection activeCell="H200" sqref="H200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2"/>
    </customSheetView>
    <customSheetView guid="{1EEE22D1-FFCE-A740-9261-9526A03EE573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3"/>
    </customSheetView>
    <customSheetView guid="{4631F51A-69FD-D94F-A0C4-5DD1E50CC33F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4"/>
    </customSheetView>
    <customSheetView guid="{C15095ED-9778-2242-B96A-353165188D00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5"/>
    </customSheetView>
    <customSheetView guid="{6D97E0A7-B9E9-134C-9AF8-10E8EB3C7692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6"/>
    </customSheetView>
    <customSheetView guid="{55AE2304-890E-FB42-A71F-FF919DEB7F46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7"/>
    </customSheetView>
    <customSheetView guid="{CFA2DFC2-6E98-2C40-99AD-2A143AA82600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8"/>
    </customSheetView>
    <customSheetView guid="{D97E70A1-6659-704E-B9E5-0FA03559346B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9"/>
    </customSheetView>
    <customSheetView guid="{A0BD6FB5-3554-2E4C-807B-BBBC5C128E52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10"/>
    </customSheetView>
    <customSheetView guid="{03052AE1-D000-5E4D-B08B-66A7BAB5E859}" scale="122" fitToPage="1" printArea="1" hiddenColumns="1">
      <pane xSplit="2" ySplit="3" topLeftCell="C160" activePane="bottomRight" state="frozen"/>
      <selection pane="bottomRight" activeCell="S157" sqref="S157:Y15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11"/>
    </customSheetView>
    <customSheetView guid="{54F5DCCB-8F2E-8449-AC73-1595D48F9C31}" fitToPage="1" printArea="1" hiddenRows="1" hiddenColumns="1" topLeftCell="A139">
      <selection activeCell="H200" sqref="H200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r:id="rId12"/>
    </customSheetView>
  </customSheetViews>
  <phoneticPr fontId="21" type="noConversion"/>
  <conditionalFormatting sqref="J9">
    <cfRule type="colorScale" priority="65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K9">
    <cfRule type="colorScale" priority="63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L9">
    <cfRule type="colorScale" priority="61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M9">
    <cfRule type="colorScale" priority="59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N9">
    <cfRule type="colorScale" priority="57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O9">
    <cfRule type="colorScale" priority="56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P9">
    <cfRule type="colorScale" priority="54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4" fitToHeight="3" orientation="portrait" r:id="rId1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168" operator="containsText" id="{F8EEEE38-0E1F-084C-899A-01B46E5D11B9}">
            <xm:f>NOT(ISERROR(SEARCH("0",C4)))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 C5:D5 C6:C9 C521:C524 C556:C558 C564:C566 C596</xm:sqref>
        </x14:conditionalFormatting>
        <x14:conditionalFormatting xmlns:xm="http://schemas.microsoft.com/office/excel/2006/main">
          <x14:cfRule type="containsText" priority="7167" operator="containsText" id="{E6207E5E-BABF-4C4A-921A-2439AE20F5F1}">
            <xm:f>NOT(ISERROR(SEARCH("0",C12)))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7092" operator="containsText" id="{F3B93F07-F9DC-B34F-B387-E07E9047FD5C}">
            <xm:f>NOT(ISERROR(SEARCH("0",C15)))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C15:C16</xm:sqref>
        </x14:conditionalFormatting>
        <x14:conditionalFormatting xmlns:xm="http://schemas.microsoft.com/office/excel/2006/main">
          <x14:cfRule type="containsText" priority="7091" operator="containsText" id="{45DD45C4-CD91-A147-B643-9EA41BB4E70C}">
            <xm:f>NOT(ISERROR(SEARCH("0",C19)))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7169" operator="containsText" id="{1FD7280B-808A-2F4D-B032-ABAFA0C6CFF1}">
            <xm:f>NOT(ISERROR(SEARCH("0",C22)))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containsText" priority="7166" operator="containsText" id="{CAB2DE76-EA5E-A445-98A2-8DEF9736107E}">
            <xm:f>NOT(ISERROR(SEARCH("0",C26)))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2476" operator="containsText" id="{35B0DEBA-5AF5-2746-82C5-2503A1380D0D}">
            <xm:f>NOT(ISERROR(SEARCH("0",C29)))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C29:C31</xm:sqref>
        </x14:conditionalFormatting>
        <x14:conditionalFormatting xmlns:xm="http://schemas.microsoft.com/office/excel/2006/main">
          <x14:cfRule type="containsText" priority="7159" operator="containsText" id="{4D5FDDED-A10A-6D4A-A21A-09D60A6AB13E}">
            <xm:f>NOT(ISERROR(SEARCH("0",C34)))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2478" operator="containsText" id="{88845C7E-41C2-5C4E-A1CE-9382A288CB0A}">
            <xm:f>NOT(ISERROR(SEARCH("0,0",C37)))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containsText" priority="2456" operator="containsText" id="{9636DAB7-939C-1F4F-82D0-5132567D9352}">
            <xm:f>NOT(ISERROR(SEARCH("0",C38)))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ontainsText" priority="7157" operator="containsText" id="{AC24D160-53C6-044D-A9D4-3C046537657F}">
            <xm:f>NOT(ISERROR(SEARCH("0",C41)))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containsText" priority="2475" operator="containsText" id="{AD3B9462-D959-274D-BFE4-7300C77F3109}">
            <xm:f>NOT(ISERROR(SEARCH("0,0",C44)))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containsText" priority="2457" operator="containsText" id="{64D95DD5-1607-4742-AC16-55BE5F81A1A7}">
            <xm:f>NOT(ISERROR(SEARCH("0",C45)))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containsText" priority="2477" operator="containsText" id="{2D39ABAC-D99E-1C42-9C0C-C0F4D42BFCA2}">
            <xm:f>NOT(ISERROR(SEARCH("0",C48)))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ontainsText" priority="2473" operator="containsText" id="{1279DC79-98A5-1541-9F51-561654ACF81F}">
            <xm:f>NOT(ISERROR(SEARCH("0",C57)))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</xm:sqref>
        </x14:conditionalFormatting>
        <x14:conditionalFormatting xmlns:xm="http://schemas.microsoft.com/office/excel/2006/main">
          <x14:cfRule type="containsText" priority="2474" operator="containsText" id="{42021B75-DFE4-AB4B-954B-59575BCCCC2F}">
            <xm:f>NOT(ISERROR(SEARCH("0",C64)))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</xm:sqref>
        </x14:conditionalFormatting>
        <x14:conditionalFormatting xmlns:xm="http://schemas.microsoft.com/office/excel/2006/main">
          <x14:cfRule type="containsText" priority="180" operator="containsText" id="{7B375C53-CD7A-D641-98E7-F2825A5BDBCA}">
            <xm:f>NOT(ISERROR(SEARCH("0",C71)))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C71:C75</xm:sqref>
        </x14:conditionalFormatting>
        <x14:conditionalFormatting xmlns:xm="http://schemas.microsoft.com/office/excel/2006/main">
          <x14:cfRule type="containsText" priority="2370" operator="containsText" id="{ADB8C134-0D2F-6A43-A67F-B3302545135B}">
            <xm:f>NOT(ISERROR(SEARCH("0",C79)))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C79</xm:sqref>
        </x14:conditionalFormatting>
        <x14:conditionalFormatting xmlns:xm="http://schemas.microsoft.com/office/excel/2006/main">
          <x14:cfRule type="containsText" priority="2356" operator="containsText" id="{41A6DBD6-42FC-9E4A-9C2F-5B5C986FEA83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2369" operator="containsText" id="{67067A56-E375-0543-A21B-88A3E1185E43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C85:C86</xm:sqref>
        </x14:conditionalFormatting>
        <x14:conditionalFormatting xmlns:xm="http://schemas.microsoft.com/office/excel/2006/main">
          <x14:cfRule type="containsText" priority="2368" operator="containsText" id="{84A7CCF7-1658-024E-9966-4D81598900A3}">
            <xm:f>NOT(ISERROR(SEARCH("0",C89)))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C89</xm:sqref>
        </x14:conditionalFormatting>
        <x14:conditionalFormatting xmlns:xm="http://schemas.microsoft.com/office/excel/2006/main">
          <x14:cfRule type="containsText" priority="2367" operator="containsText" id="{43C13E9D-86C0-FF4A-A840-8957D721B053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2366" operator="containsText" id="{AD6366E5-3848-BD43-8724-B87B5BA5D556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C95:C96</xm:sqref>
        </x14:conditionalFormatting>
        <x14:conditionalFormatting xmlns:xm="http://schemas.microsoft.com/office/excel/2006/main">
          <x14:cfRule type="containsText" priority="2365" operator="containsText" id="{2FF32548-84BB-CC48-B599-1809AB8599EA}">
            <xm:f>NOT(ISERROR(SEARCH("0",C99)))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C99</xm:sqref>
        </x14:conditionalFormatting>
        <x14:conditionalFormatting xmlns:xm="http://schemas.microsoft.com/office/excel/2006/main">
          <x14:cfRule type="containsText" priority="2364" operator="containsText" id="{D44E9594-2DB1-904A-A5F9-CF463A74886D}">
            <xm:f>NOT(ISERROR(SEARCH("0,0",C102)))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2363" operator="containsText" id="{8356F943-0F8E-E340-9BDF-D7018C733E17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C105:C106</xm:sqref>
        </x14:conditionalFormatting>
        <x14:conditionalFormatting xmlns:xm="http://schemas.microsoft.com/office/excel/2006/main">
          <x14:cfRule type="containsText" priority="2362" operator="containsText" id="{82E9E0FB-3B50-1845-A52B-48B0B9C0C257}">
            <xm:f>NOT(ISERROR(SEARCH("0",C109)))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ontainsText" priority="2361" operator="containsText" id="{2BAB2A05-3FCE-754A-A66C-B5893527FF01}">
            <xm:f>NOT(ISERROR(SEARCH("0,0",C112)))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2360" operator="containsText" id="{746EDCBF-1839-7D47-9F0E-B574A05F49A8}">
            <xm:f>NOT(ISERROR(SEARCH("0",C115)))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C115:C116</xm:sqref>
        </x14:conditionalFormatting>
        <x14:conditionalFormatting xmlns:xm="http://schemas.microsoft.com/office/excel/2006/main">
          <x14:cfRule type="containsText" priority="2359" operator="containsText" id="{DF50D7E1-0656-3647-9241-25BA6AA28B18}">
            <xm:f>NOT(ISERROR(SEARCH("0",C120)))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C120</xm:sqref>
        </x14:conditionalFormatting>
        <x14:conditionalFormatting xmlns:xm="http://schemas.microsoft.com/office/excel/2006/main">
          <x14:cfRule type="containsText" priority="2099" operator="containsText" id="{7D45E00F-F349-D545-82DB-E1BB6EFFDEE5}">
            <xm:f>NOT(ISERROR(SEARCH("0,0",C123)))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C123</xm:sqref>
        </x14:conditionalFormatting>
        <x14:conditionalFormatting xmlns:xm="http://schemas.microsoft.com/office/excel/2006/main">
          <x14:cfRule type="containsText" priority="2358" operator="containsText" id="{E68F5E89-8397-3B4F-B8A4-DCE855AA104A}">
            <xm:f>NOT(ISERROR(SEARCH("0",C126)))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C126:C128</xm:sqref>
        </x14:conditionalFormatting>
        <x14:conditionalFormatting xmlns:xm="http://schemas.microsoft.com/office/excel/2006/main">
          <x14:cfRule type="containsText" priority="2357" operator="containsText" id="{32DC268C-E62D-524B-AE88-487D8DFA542A}">
            <xm:f>NOT(ISERROR(SEARCH("0",C131)))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C131</xm:sqref>
        </x14:conditionalFormatting>
        <x14:conditionalFormatting xmlns:xm="http://schemas.microsoft.com/office/excel/2006/main">
          <x14:cfRule type="containsText" priority="2098" operator="containsText" id="{D7A54F61-2DE4-5B4A-9EA9-1D55F6629365}">
            <xm:f>NOT(ISERROR(SEARCH("0,0",C134)))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C134</xm:sqref>
        </x14:conditionalFormatting>
        <x14:conditionalFormatting xmlns:xm="http://schemas.microsoft.com/office/excel/2006/main">
          <x14:cfRule type="containsText" priority="2346" operator="containsText" id="{4B95492B-4743-2B4C-9F75-2FE27D1726C4}">
            <xm:f>NOT(ISERROR(SEARCH("0",C137)))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C137:C139</xm:sqref>
        </x14:conditionalFormatting>
        <x14:conditionalFormatting xmlns:xm="http://schemas.microsoft.com/office/excel/2006/main">
          <x14:cfRule type="containsText" priority="2096" operator="containsText" id="{5D4CE79E-6160-774D-B3FF-7DF0FAFB981E}">
            <xm:f>NOT(ISERROR(SEARCH("0",C142)))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C142</xm:sqref>
        </x14:conditionalFormatting>
        <x14:conditionalFormatting xmlns:xm="http://schemas.microsoft.com/office/excel/2006/main">
          <x14:cfRule type="containsText" priority="2347" operator="containsText" id="{09973A27-D070-FF4E-B5C8-B9ACCC289229}">
            <xm:f>NOT(ISERROR(SEARCH("0,0",C145)))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C145:C146</xm:sqref>
        </x14:conditionalFormatting>
        <x14:conditionalFormatting xmlns:xm="http://schemas.microsoft.com/office/excel/2006/main">
          <x14:cfRule type="containsText" priority="2348" operator="containsText" id="{1544B4EE-7B32-464E-A010-ED33721CC430}">
            <xm:f>NOT(ISERROR(SEARCH("0",C149)))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C149</xm:sqref>
        </x14:conditionalFormatting>
        <x14:conditionalFormatting xmlns:xm="http://schemas.microsoft.com/office/excel/2006/main">
          <x14:cfRule type="containsText" priority="2097" operator="containsText" id="{0D4A6484-20AF-1F4F-8536-DE02EC141A62}">
            <xm:f>NOT(ISERROR(SEARCH("0",C152)))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C152</xm:sqref>
        </x14:conditionalFormatting>
        <x14:conditionalFormatting xmlns:xm="http://schemas.microsoft.com/office/excel/2006/main">
          <x14:cfRule type="containsText" priority="2349" operator="containsText" id="{D2195D19-B9C5-644F-AF6F-6348D20D0972}">
            <xm:f>NOT(ISERROR(SEARCH("0",C155)))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C155:C156</xm:sqref>
        </x14:conditionalFormatting>
        <x14:conditionalFormatting xmlns:xm="http://schemas.microsoft.com/office/excel/2006/main">
          <x14:cfRule type="containsText" priority="2350" operator="containsText" id="{0C2FFE28-BC33-D848-93D5-50BDE5C4D58F}">
            <xm:f>NOT(ISERROR(SEARCH("0",C159)))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C159</xm:sqref>
        </x14:conditionalFormatting>
        <x14:conditionalFormatting xmlns:xm="http://schemas.microsoft.com/office/excel/2006/main">
          <x14:cfRule type="containsText" priority="2341" operator="containsText" id="{C187FA25-5C92-134A-B74A-AD952CCF9048}">
            <xm:f>NOT(ISERROR(SEARCH("0",C162)))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C162</xm:sqref>
        </x14:conditionalFormatting>
        <x14:conditionalFormatting xmlns:xm="http://schemas.microsoft.com/office/excel/2006/main">
          <x14:cfRule type="containsText" priority="2351" operator="containsText" id="{FF882628-329E-CE4D-A8C7-9684BE730E6B}">
            <xm:f>NOT(ISERROR(SEARCH("0",C165)))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C165:C166</xm:sqref>
        </x14:conditionalFormatting>
        <x14:conditionalFormatting xmlns:xm="http://schemas.microsoft.com/office/excel/2006/main">
          <x14:cfRule type="containsText" priority="2352" operator="containsText" id="{9B25E687-D024-F543-96CF-6434AF88CF8F}">
            <xm:f>NOT(ISERROR(SEARCH("0",C169)))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C169</xm:sqref>
        </x14:conditionalFormatting>
        <x14:conditionalFormatting xmlns:xm="http://schemas.microsoft.com/office/excel/2006/main">
          <x14:cfRule type="containsText" priority="2353" operator="containsText" id="{5D989B2D-87AD-D642-B894-00620E1408A9}">
            <xm:f>NOT(ISERROR(SEARCH("0,0",C172)))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C172</xm:sqref>
        </x14:conditionalFormatting>
        <x14:conditionalFormatting xmlns:xm="http://schemas.microsoft.com/office/excel/2006/main">
          <x14:cfRule type="containsText" priority="2354" operator="containsText" id="{F4F9C2EF-AD3E-8649-AB73-2F5F7B725355}">
            <xm:f>NOT(ISERROR(SEARCH("0,0",C175)))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C175</xm:sqref>
        </x14:conditionalFormatting>
        <x14:conditionalFormatting xmlns:xm="http://schemas.microsoft.com/office/excel/2006/main">
          <x14:cfRule type="containsText" priority="2340" operator="containsText" id="{C895CED2-F6FE-954B-9354-DFC547313A63}">
            <xm:f>NOT(ISERROR(SEARCH("0",C176)))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C176</xm:sqref>
        </x14:conditionalFormatting>
        <x14:conditionalFormatting xmlns:xm="http://schemas.microsoft.com/office/excel/2006/main">
          <x14:cfRule type="containsText" priority="2342" operator="containsText" id="{DF92B243-671E-FC40-8C01-3E45F8A9AFC9}">
            <xm:f>NOT(ISERROR(SEARCH("0",C179)))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C179</xm:sqref>
        </x14:conditionalFormatting>
        <x14:conditionalFormatting xmlns:xm="http://schemas.microsoft.com/office/excel/2006/main">
          <x14:cfRule type="containsText" priority="2355" operator="containsText" id="{5CA44E8D-8097-114D-8C09-39FC8133C7C5}">
            <xm:f>NOT(ISERROR(SEARCH("0,0",C182)))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C182</xm:sqref>
        </x14:conditionalFormatting>
        <x14:conditionalFormatting xmlns:xm="http://schemas.microsoft.com/office/excel/2006/main">
          <x14:cfRule type="containsText" priority="2343" operator="containsText" id="{7E4C8339-3601-BF4F-80FC-26E5157D921B}">
            <xm:f>NOT(ISERROR(SEARCH("0",C192)))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C192:C193</xm:sqref>
        </x14:conditionalFormatting>
        <x14:conditionalFormatting xmlns:xm="http://schemas.microsoft.com/office/excel/2006/main">
          <x14:cfRule type="containsText" priority="2345" operator="containsText" id="{22B839C1-E378-0247-8394-59178E0C06E5}">
            <xm:f>NOT(ISERROR(SEARCH("0",C196)))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C196</xm:sqref>
        </x14:conditionalFormatting>
        <x14:conditionalFormatting xmlns:xm="http://schemas.microsoft.com/office/excel/2006/main">
          <x14:cfRule type="containsText" priority="2344" operator="containsText" id="{D0F22633-5752-B443-A71E-BF6291D7ACDA}">
            <xm:f>NOT(ISERROR(SEARCH("0,0",C199)))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C199</xm:sqref>
        </x14:conditionalFormatting>
        <x14:conditionalFormatting xmlns:xm="http://schemas.microsoft.com/office/excel/2006/main">
          <x14:cfRule type="containsText" priority="176" operator="containsText" id="{D6357481-FA6E-BF47-ABDA-5FE0B9F69116}">
            <xm:f>NOT(ISERROR(SEARCH("0",C206)))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C206</xm:sqref>
        </x14:conditionalFormatting>
        <x14:conditionalFormatting xmlns:xm="http://schemas.microsoft.com/office/excel/2006/main">
          <x14:cfRule type="containsText" priority="2072" operator="containsText" id="{1E242E44-22FF-7545-A1BF-581956FF0D1E}">
            <xm:f>NOT(ISERROR(SEARCH("0",C211)))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C211:C213</xm:sqref>
        </x14:conditionalFormatting>
        <x14:conditionalFormatting xmlns:xm="http://schemas.microsoft.com/office/excel/2006/main">
          <x14:cfRule type="containsText" priority="2071" operator="containsText" id="{0D8C55B8-B146-6448-85B1-8F397079431F}">
            <xm:f>NOT(ISERROR(SEARCH("0",C216)))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C216</xm:sqref>
        </x14:conditionalFormatting>
        <x14:conditionalFormatting xmlns:xm="http://schemas.microsoft.com/office/excel/2006/main">
          <x14:cfRule type="containsText" priority="2070" operator="containsText" id="{4CA51C39-7826-4040-A04B-8155754411E4}">
            <xm:f>NOT(ISERROR(SEARCH("0",C219)))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C219</xm:sqref>
        </x14:conditionalFormatting>
        <x14:conditionalFormatting xmlns:xm="http://schemas.microsoft.com/office/excel/2006/main">
          <x14:cfRule type="containsText" priority="23" operator="containsText" id="{3D421287-7B0E-EC45-B5EE-EDD8EFF7D002}">
            <xm:f>NOT(ISERROR(SEARCH("0",C222)))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C222</xm:sqref>
        </x14:conditionalFormatting>
        <x14:conditionalFormatting xmlns:xm="http://schemas.microsoft.com/office/excel/2006/main">
          <x14:cfRule type="containsText" priority="175" operator="containsText" id="{27F427E5-069C-9F4A-8D46-F33E9D1E5CE5}">
            <xm:f>NOT(ISERROR(SEARCH("0",C226)))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C226</xm:sqref>
        </x14:conditionalFormatting>
        <x14:conditionalFormatting xmlns:xm="http://schemas.microsoft.com/office/excel/2006/main">
          <x14:cfRule type="containsText" priority="1992" operator="containsText" id="{3D9138D5-103F-8F4B-9B51-1306D7ECC72F}">
            <xm:f>NOT(ISERROR(SEARCH("0",C231)))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C231</xm:sqref>
        </x14:conditionalFormatting>
        <x14:conditionalFormatting xmlns:xm="http://schemas.microsoft.com/office/excel/2006/main">
          <x14:cfRule type="containsText" priority="1993" operator="containsText" id="{B62717C9-ED16-F349-B5CA-7C939981696D}">
            <xm:f>NOT(ISERROR(SEARCH("0",C234)))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C234:C235</xm:sqref>
        </x14:conditionalFormatting>
        <x14:conditionalFormatting xmlns:xm="http://schemas.microsoft.com/office/excel/2006/main">
          <x14:cfRule type="containsText" priority="1991" operator="containsText" id="{C25BDCF0-634E-864A-A4DC-4AEAEBDD2679}">
            <xm:f>NOT(ISERROR(SEARCH("0",C238)))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C238</xm:sqref>
        </x14:conditionalFormatting>
        <x14:conditionalFormatting xmlns:xm="http://schemas.microsoft.com/office/excel/2006/main">
          <x14:cfRule type="containsText" priority="174" operator="containsText" id="{56839D4E-6087-B546-A721-FF6256F32D1F}">
            <xm:f>NOT(ISERROR(SEARCH("0",C242)))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C242</xm:sqref>
        </x14:conditionalFormatting>
        <x14:conditionalFormatting xmlns:xm="http://schemas.microsoft.com/office/excel/2006/main">
          <x14:cfRule type="containsText" priority="1888" operator="containsText" id="{FE16FBCC-D074-104A-BEE9-0BAB50E6CE8B}">
            <xm:f>NOT(ISERROR(SEARCH("0",C244)))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C244:C245</xm:sqref>
        </x14:conditionalFormatting>
        <x14:conditionalFormatting xmlns:xm="http://schemas.microsoft.com/office/excel/2006/main">
          <x14:cfRule type="containsText" priority="1889" operator="containsText" id="{983B1187-0586-F44B-8A2B-A10C19BE232E}">
            <xm:f>NOT(ISERROR(SEARCH("0",C248)))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C248</xm:sqref>
        </x14:conditionalFormatting>
        <x14:conditionalFormatting xmlns:xm="http://schemas.microsoft.com/office/excel/2006/main">
          <x14:cfRule type="containsText" priority="1887" operator="containsText" id="{7C88DA4B-4505-6F42-8D41-C2FCAF8F81B8}">
            <xm:f>NOT(ISERROR(SEARCH("0",C251)))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C251:C252</xm:sqref>
        </x14:conditionalFormatting>
        <x14:conditionalFormatting xmlns:xm="http://schemas.microsoft.com/office/excel/2006/main">
          <x14:cfRule type="containsText" priority="1886" operator="containsText" id="{A41F8FB1-CD10-3248-A5B9-DFC092421C02}">
            <xm:f>NOT(ISERROR(SEARCH("0",C255)))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C255</xm:sqref>
        </x14:conditionalFormatting>
        <x14:conditionalFormatting xmlns:xm="http://schemas.microsoft.com/office/excel/2006/main">
          <x14:cfRule type="containsText" priority="1884" operator="containsText" id="{800F4868-C3E6-4B48-97F6-FA113B875361}">
            <xm:f>NOT(ISERROR(SEARCH("0",C258)))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C258:C259</xm:sqref>
        </x14:conditionalFormatting>
        <x14:conditionalFormatting xmlns:xm="http://schemas.microsoft.com/office/excel/2006/main">
          <x14:cfRule type="containsText" priority="1885" operator="containsText" id="{BD5CD466-4D0A-6A48-A8B6-81CA86500B36}">
            <xm:f>NOT(ISERROR(SEARCH("0",C262)))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C262</xm:sqref>
        </x14:conditionalFormatting>
        <x14:conditionalFormatting xmlns:xm="http://schemas.microsoft.com/office/excel/2006/main">
          <x14:cfRule type="containsText" priority="1883" operator="containsText" id="{4E02C83C-3585-3E4F-8AFA-73CC171CDE8A}">
            <xm:f>NOT(ISERROR(SEARCH("0",C265)))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C265:C266</xm:sqref>
        </x14:conditionalFormatting>
        <x14:conditionalFormatting xmlns:xm="http://schemas.microsoft.com/office/excel/2006/main">
          <x14:cfRule type="containsText" priority="1882" operator="containsText" id="{AEC03C70-9178-3841-A2BD-6D9CEDA6BC8C}">
            <xm:f>NOT(ISERROR(SEARCH("0",C269)))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C269</xm:sqref>
        </x14:conditionalFormatting>
        <x14:conditionalFormatting xmlns:xm="http://schemas.microsoft.com/office/excel/2006/main">
          <x14:cfRule type="containsText" priority="1878" operator="containsText" id="{9B403F82-EAAE-AE45-9DD7-519B4863405C}">
            <xm:f>NOT(ISERROR(SEARCH("0",C272)))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C272:C273</xm:sqref>
        </x14:conditionalFormatting>
        <x14:conditionalFormatting xmlns:xm="http://schemas.microsoft.com/office/excel/2006/main">
          <x14:cfRule type="containsText" priority="1881" operator="containsText" id="{B17284A1-7A87-5643-BB3D-320773F6FD48}">
            <xm:f>NOT(ISERROR(SEARCH("0",C276)))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C276</xm:sqref>
        </x14:conditionalFormatting>
        <x14:conditionalFormatting xmlns:xm="http://schemas.microsoft.com/office/excel/2006/main">
          <x14:cfRule type="containsText" priority="1880" operator="containsText" id="{AF5E5AE1-42C7-2D4F-A439-43F56BA19E0F}">
            <xm:f>NOT(ISERROR(SEARCH("0",C280)))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C280</xm:sqref>
        </x14:conditionalFormatting>
        <x14:conditionalFormatting xmlns:xm="http://schemas.microsoft.com/office/excel/2006/main">
          <x14:cfRule type="containsText" priority="1879" operator="containsText" id="{3992FAA4-B987-B443-8DF1-F7272B3B97B2}">
            <xm:f>NOT(ISERROR(SEARCH("0",C283)))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C283</xm:sqref>
        </x14:conditionalFormatting>
        <x14:conditionalFormatting xmlns:xm="http://schemas.microsoft.com/office/excel/2006/main">
          <x14:cfRule type="containsText" priority="1876" operator="containsText" id="{D8A6BFC6-E25B-ED4D-98A1-51F0514C4622}">
            <xm:f>NOT(ISERROR(SEARCH("0",C287)))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C287:C288</xm:sqref>
        </x14:conditionalFormatting>
        <x14:conditionalFormatting xmlns:xm="http://schemas.microsoft.com/office/excel/2006/main">
          <x14:cfRule type="containsText" priority="1877" operator="containsText" id="{C58E3361-A56B-B64D-8830-44D928F76EB8}">
            <xm:f>NOT(ISERROR(SEARCH("0",C291)))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C291</xm:sqref>
        </x14:conditionalFormatting>
        <x14:conditionalFormatting xmlns:xm="http://schemas.microsoft.com/office/excel/2006/main">
          <x14:cfRule type="containsText" priority="1875" operator="containsText" id="{861965F1-B3F0-0A4F-B96B-888C3EB85136}">
            <xm:f>NOT(ISERROR(SEARCH("0",C301)))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C301:C302</xm:sqref>
        </x14:conditionalFormatting>
        <x14:conditionalFormatting xmlns:xm="http://schemas.microsoft.com/office/excel/2006/main">
          <x14:cfRule type="containsText" priority="1874" operator="containsText" id="{D7868F20-2EF7-804E-BF33-0914A04B3473}">
            <xm:f>NOT(ISERROR(SEARCH("0",C305)))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C305</xm:sqref>
        </x14:conditionalFormatting>
        <x14:conditionalFormatting xmlns:xm="http://schemas.microsoft.com/office/excel/2006/main">
          <x14:cfRule type="containsText" priority="1873" operator="containsText" id="{B39C7B7C-7ADA-B940-9614-772816C0E111}">
            <xm:f>NOT(ISERROR(SEARCH("0",C309)))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C309</xm:sqref>
        </x14:conditionalFormatting>
        <x14:conditionalFormatting xmlns:xm="http://schemas.microsoft.com/office/excel/2006/main">
          <x14:cfRule type="containsText" priority="1872" operator="containsText" id="{4A79A110-93B7-8744-8B3C-D9E3F696094B}">
            <xm:f>NOT(ISERROR(SEARCH("0",C312)))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C312</xm:sqref>
        </x14:conditionalFormatting>
        <x14:conditionalFormatting xmlns:xm="http://schemas.microsoft.com/office/excel/2006/main">
          <x14:cfRule type="containsText" priority="1871" operator="containsText" id="{EF18A746-B503-E24C-B4A0-0FC8250D2225}">
            <xm:f>NOT(ISERROR(SEARCH("0",C315)))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C315:C316</xm:sqref>
        </x14:conditionalFormatting>
        <x14:conditionalFormatting xmlns:xm="http://schemas.microsoft.com/office/excel/2006/main">
          <x14:cfRule type="containsText" priority="1870" operator="containsText" id="{FF71968F-8BC1-B84C-A1D6-7FCD6DFCAC02}">
            <xm:f>NOT(ISERROR(SEARCH("0",C319)))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C319</xm:sqref>
        </x14:conditionalFormatting>
        <x14:conditionalFormatting xmlns:xm="http://schemas.microsoft.com/office/excel/2006/main">
          <x14:cfRule type="containsText" priority="1869" operator="containsText" id="{5F14D3AE-C0CE-5348-B532-E58D01FC647D}">
            <xm:f>NOT(ISERROR(SEARCH("0",C323)))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C323</xm:sqref>
        </x14:conditionalFormatting>
        <x14:conditionalFormatting xmlns:xm="http://schemas.microsoft.com/office/excel/2006/main">
          <x14:cfRule type="containsText" priority="1868" operator="containsText" id="{5E9C9446-2B4D-A241-A2DF-CCFB4E36EA78}">
            <xm:f>NOT(ISERROR(SEARCH("0",C331)))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C331</xm:sqref>
        </x14:conditionalFormatting>
        <x14:conditionalFormatting xmlns:xm="http://schemas.microsoft.com/office/excel/2006/main">
          <x14:cfRule type="containsText" priority="1867" operator="containsText" id="{E8D9749C-7BF5-1140-BE48-B4FB3E13C6D5}">
            <xm:f>NOT(ISERROR(SEARCH("0,0",C337)))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C337</xm:sqref>
        </x14:conditionalFormatting>
        <x14:conditionalFormatting xmlns:xm="http://schemas.microsoft.com/office/excel/2006/main">
          <x14:cfRule type="containsText" priority="173" operator="containsText" id="{9109BB9F-6C45-3242-86B8-1098B8881B1C}">
            <xm:f>NOT(ISERROR(SEARCH("0",C341)))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C341:C343</xm:sqref>
        </x14:conditionalFormatting>
        <x14:conditionalFormatting xmlns:xm="http://schemas.microsoft.com/office/excel/2006/main">
          <x14:cfRule type="containsText" priority="1586" operator="containsText" id="{62F1EDA0-4671-014E-B3FF-A3D5424F88A0}">
            <xm:f>NOT(ISERROR(SEARCH("0",C346)))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C346:C347</xm:sqref>
        </x14:conditionalFormatting>
        <x14:conditionalFormatting xmlns:xm="http://schemas.microsoft.com/office/excel/2006/main">
          <x14:cfRule type="containsText" priority="1587" operator="containsText" id="{09D1A939-4CDB-6B4F-B5DD-86D2C7BF07B7}">
            <xm:f>NOT(ISERROR(SEARCH("0",C350)))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C350</xm:sqref>
        </x14:conditionalFormatting>
        <x14:conditionalFormatting xmlns:xm="http://schemas.microsoft.com/office/excel/2006/main">
          <x14:cfRule type="containsText" priority="1589" operator="containsText" id="{7ED6980E-3172-004D-9426-CF9C1151C047}">
            <xm:f>NOT(ISERROR(SEARCH("0",C353)))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C353:C355</xm:sqref>
        </x14:conditionalFormatting>
        <x14:conditionalFormatting xmlns:xm="http://schemas.microsoft.com/office/excel/2006/main">
          <x14:cfRule type="containsText" priority="1588" operator="containsText" id="{20F8DD2A-964A-A546-B811-38917D93449F}">
            <xm:f>NOT(ISERROR(SEARCH("0",C358)))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C358</xm:sqref>
        </x14:conditionalFormatting>
        <x14:conditionalFormatting xmlns:xm="http://schemas.microsoft.com/office/excel/2006/main">
          <x14:cfRule type="containsText" priority="172" operator="containsText" id="{9C903558-00A5-0041-BCD6-D3904F205F4E}">
            <xm:f>NOT(ISERROR(SEARCH("0",C361)))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C361:C365</xm:sqref>
        </x14:conditionalFormatting>
        <x14:conditionalFormatting xmlns:xm="http://schemas.microsoft.com/office/excel/2006/main">
          <x14:cfRule type="containsText" priority="1489" operator="containsText" id="{13E477CC-ACB3-E14A-84A0-66BAE7A0A5C3}">
            <xm:f>NOT(ISERROR(SEARCH("0",C368)))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C368</xm:sqref>
        </x14:conditionalFormatting>
        <x14:conditionalFormatting xmlns:xm="http://schemas.microsoft.com/office/excel/2006/main">
          <x14:cfRule type="containsText" priority="1488" operator="containsText" id="{B67C5D1E-7BBD-5F44-8F95-A43ABC34EE33}">
            <xm:f>NOT(ISERROR(SEARCH("0",C371)))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C371</xm:sqref>
        </x14:conditionalFormatting>
        <x14:conditionalFormatting xmlns:xm="http://schemas.microsoft.com/office/excel/2006/main">
          <x14:cfRule type="containsText" priority="1485" operator="containsText" id="{4F78DF3C-CD4C-6C4A-8222-BE55F0E756C8}">
            <xm:f>NOT(ISERROR(SEARCH("0",C374)))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C374:C375</xm:sqref>
        </x14:conditionalFormatting>
        <x14:conditionalFormatting xmlns:xm="http://schemas.microsoft.com/office/excel/2006/main">
          <x14:cfRule type="containsText" priority="1484" operator="containsText" id="{471D1546-0DEE-3B42-B51F-EA9F428BE7DA}">
            <xm:f>NOT(ISERROR(SEARCH("0",C378)))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C378</xm:sqref>
        </x14:conditionalFormatting>
        <x14:conditionalFormatting xmlns:xm="http://schemas.microsoft.com/office/excel/2006/main">
          <x14:cfRule type="containsText" priority="1483" operator="containsText" id="{1BBA26AD-0A4E-A04D-933D-8366373DF919}">
            <xm:f>NOT(ISERROR(SEARCH("0",C381)))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C381:C384</xm:sqref>
        </x14:conditionalFormatting>
        <x14:conditionalFormatting xmlns:xm="http://schemas.microsoft.com/office/excel/2006/main">
          <x14:cfRule type="containsText" priority="1482" operator="containsText" id="{76A2BB4C-E758-5F4F-828F-007363832F6E}">
            <xm:f>NOT(ISERROR(SEARCH("0",C387)))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C387</xm:sqref>
        </x14:conditionalFormatting>
        <x14:conditionalFormatting xmlns:xm="http://schemas.microsoft.com/office/excel/2006/main">
          <x14:cfRule type="containsText" priority="1474" operator="containsText" id="{9A2D2D40-BCC5-8E4C-81D1-16690104611F}">
            <xm:f>NOT(ISERROR(SEARCH("0",C390)))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C390:C391</xm:sqref>
        </x14:conditionalFormatting>
        <x14:conditionalFormatting xmlns:xm="http://schemas.microsoft.com/office/excel/2006/main">
          <x14:cfRule type="containsText" priority="1481" operator="containsText" id="{11794293-9D49-B449-A314-DE32FACD5474}">
            <xm:f>NOT(ISERROR(SEARCH("0",C394)))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C394</xm:sqref>
        </x14:conditionalFormatting>
        <x14:conditionalFormatting xmlns:xm="http://schemas.microsoft.com/office/excel/2006/main">
          <x14:cfRule type="containsText" priority="1487" operator="containsText" id="{6BC1AF6B-998E-D949-B91A-D34B37483852}">
            <xm:f>NOT(ISERROR(SEARCH("0",C397)))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C397:C398</xm:sqref>
        </x14:conditionalFormatting>
        <x14:conditionalFormatting xmlns:xm="http://schemas.microsoft.com/office/excel/2006/main">
          <x14:cfRule type="containsText" priority="1480" operator="containsText" id="{C097F351-10C2-4244-8B3D-C532C3995D5E}">
            <xm:f>NOT(ISERROR(SEARCH("0",C401)))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C401</xm:sqref>
        </x14:conditionalFormatting>
        <x14:conditionalFormatting xmlns:xm="http://schemas.microsoft.com/office/excel/2006/main">
          <x14:cfRule type="containsText" priority="1486" operator="containsText" id="{332D55CF-5191-8A4E-A83A-8E07A879362C}">
            <xm:f>NOT(ISERROR(SEARCH("0,0",C404)))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C404:C405</xm:sqref>
        </x14:conditionalFormatting>
        <x14:conditionalFormatting xmlns:xm="http://schemas.microsoft.com/office/excel/2006/main">
          <x14:cfRule type="containsText" priority="1479" operator="containsText" id="{081544CF-DE3C-F641-889B-ABCB51D4A9C9}">
            <xm:f>NOT(ISERROR(SEARCH("0",C408)))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containsText" priority="1478" operator="containsText" id="{CEFED1BE-D3AF-E54D-9082-7494D56BACA7}">
            <xm:f>NOT(ISERROR(SEARCH("0",C411)))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C411:C412</xm:sqref>
        </x14:conditionalFormatting>
        <x14:conditionalFormatting xmlns:xm="http://schemas.microsoft.com/office/excel/2006/main">
          <x14:cfRule type="containsText" priority="1477" operator="containsText" id="{8E078925-D37D-CD4D-B2F3-8CB36D9ADC75}">
            <xm:f>NOT(ISERROR(SEARCH("0",C415)))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C415</xm:sqref>
        </x14:conditionalFormatting>
        <x14:conditionalFormatting xmlns:xm="http://schemas.microsoft.com/office/excel/2006/main">
          <x14:cfRule type="containsText" priority="1476" operator="containsText" id="{423B6244-3816-BB4D-BD97-60A0CB6D7ECA}">
            <xm:f>NOT(ISERROR(SEARCH("0",C418)))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C418:C419</xm:sqref>
        </x14:conditionalFormatting>
        <x14:conditionalFormatting xmlns:xm="http://schemas.microsoft.com/office/excel/2006/main">
          <x14:cfRule type="containsText" priority="1475" operator="containsText" id="{5B6ABAD1-9E0E-D640-A399-91F1FF137637}">
            <xm:f>NOT(ISERROR(SEARCH("0",C422)))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C422</xm:sqref>
        </x14:conditionalFormatting>
        <x14:conditionalFormatting xmlns:xm="http://schemas.microsoft.com/office/excel/2006/main">
          <x14:cfRule type="containsText" priority="1470" operator="containsText" id="{16E2BC1D-8F35-E54D-B509-E11E1B58E3AA}">
            <xm:f>NOT(ISERROR(SEARCH("0",C425)))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C425:C426</xm:sqref>
        </x14:conditionalFormatting>
        <x14:conditionalFormatting xmlns:xm="http://schemas.microsoft.com/office/excel/2006/main">
          <x14:cfRule type="containsText" priority="1467" operator="containsText" id="{C51589A2-4545-2B43-9022-41D305D8CF05}">
            <xm:f>NOT(ISERROR(SEARCH("0",C429)))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containsText" priority="1320" operator="containsText" id="{EB4C15A9-E44B-6E43-88C0-0DCD7FEEF43C}">
            <xm:f>NOT(ISERROR(SEARCH("0",C432)))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containsText" priority="1319" operator="containsText" id="{75D602AE-F376-7146-A0A5-91D56A371CDC}">
            <xm:f>NOT(ISERROR(SEARCH("0,0",C435)))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C435</xm:sqref>
        </x14:conditionalFormatting>
        <x14:conditionalFormatting xmlns:xm="http://schemas.microsoft.com/office/excel/2006/main">
          <x14:cfRule type="containsText" priority="1463" operator="containsText" id="{779F6A9D-1E8D-BC43-A90D-AE639A82EAC6}">
            <xm:f>NOT(ISERROR(SEARCH("0",C438)))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C438</xm:sqref>
        </x14:conditionalFormatting>
        <x14:conditionalFormatting xmlns:xm="http://schemas.microsoft.com/office/excel/2006/main">
          <x14:cfRule type="containsText" priority="1318" operator="containsText" id="{B5B45968-8C92-9442-AA73-8A2254C7446A}">
            <xm:f>NOT(ISERROR(SEARCH("0",C441)))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C441</xm:sqref>
        </x14:conditionalFormatting>
        <x14:conditionalFormatting xmlns:xm="http://schemas.microsoft.com/office/excel/2006/main">
          <x14:cfRule type="containsText" priority="171" operator="containsText" id="{D36F217C-A04C-F547-A70F-C90F671009D3}">
            <xm:f>NOT(ISERROR(SEARCH("0",C445)))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C445</xm:sqref>
        </x14:conditionalFormatting>
        <x14:conditionalFormatting xmlns:xm="http://schemas.microsoft.com/office/excel/2006/main">
          <x14:cfRule type="containsText" priority="1246" operator="containsText" id="{A1ECCD9D-8B10-514E-8F44-10E0273CDF11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C466:C467</xm:sqref>
        </x14:conditionalFormatting>
        <x14:conditionalFormatting xmlns:xm="http://schemas.microsoft.com/office/excel/2006/main">
          <x14:cfRule type="containsText" priority="1245" operator="containsText" id="{FA988BF1-7293-6C43-85B9-670514F86411}">
            <xm:f>NOT(ISERROR(SEARCH("0",C470)))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C470</xm:sqref>
        </x14:conditionalFormatting>
        <x14:conditionalFormatting xmlns:xm="http://schemas.microsoft.com/office/excel/2006/main">
          <x14:cfRule type="containsText" priority="1244" operator="containsText" id="{1E0E88A3-45E0-FD40-8140-C462FB997EA3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89" operator="containsText" id="{F77137E1-ED58-304A-882D-342793D7E56C}">
            <xm:f>NOT(ISERROR(SEARCH("0",C487)))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C487</xm:sqref>
        </x14:conditionalFormatting>
        <x14:conditionalFormatting xmlns:xm="http://schemas.microsoft.com/office/excel/2006/main">
          <x14:cfRule type="containsText" priority="1219" operator="containsText" id="{8279F297-E87D-174B-8164-6D0EEB9E706A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1218" operator="containsText" id="{82659ACE-2FCF-9345-9B7C-4A85492E38B1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1212" operator="containsText" id="{171C3FB1-35CA-1F46-86D3-527244087C0B}">
            <xm:f>NOT(ISERROR(SEARCH("0,0",C499)))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1217" operator="containsText" id="{ECB67DCC-5DDA-BC4B-8BBD-B4E1FEEC76F5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1216" operator="containsText" id="{9DC158C5-90F2-5542-9EFF-71EAC7F49CA6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1215" operator="containsText" id="{691D6C70-8333-9746-9021-85D4C708DCAE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1214" operator="containsText" id="{6656EBB9-2735-1D4D-BDD2-708DFDF6EEF3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1213" operator="containsText" id="{4A04275D-E079-364B-B4EC-B7051361C590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1060" operator="containsText" id="{F656FFCB-CB3F-2545-B23A-B21ED0007A8A}">
            <xm:f>NOT(ISERROR(SEARCH("0",C527)))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C527</xm:sqref>
        </x14:conditionalFormatting>
        <x14:conditionalFormatting xmlns:xm="http://schemas.microsoft.com/office/excel/2006/main">
          <x14:cfRule type="containsText" priority="1037" operator="containsText" id="{2728FB61-8F8D-554F-B638-DB7B1D3C3648}">
            <xm:f>NOT(ISERROR(SEARCH("0",C530)))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C530:C531</xm:sqref>
        </x14:conditionalFormatting>
        <x14:conditionalFormatting xmlns:xm="http://schemas.microsoft.com/office/excel/2006/main">
          <x14:cfRule type="containsText" priority="1059" operator="containsText" id="{F2DAB93F-4748-E246-879D-BFE7A25C2C81}">
            <xm:f>NOT(ISERROR(SEARCH("0",C534)))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C534</xm:sqref>
        </x14:conditionalFormatting>
        <x14:conditionalFormatting xmlns:xm="http://schemas.microsoft.com/office/excel/2006/main">
          <x14:cfRule type="containsText" priority="1058" operator="containsText" id="{662638AE-6144-CD45-98A6-B0E83BC65709}">
            <xm:f>NOT(ISERROR(SEARCH("0",C537)))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C537</xm:sqref>
        </x14:conditionalFormatting>
        <x14:conditionalFormatting xmlns:xm="http://schemas.microsoft.com/office/excel/2006/main">
          <x14:cfRule type="containsText" priority="81" operator="containsText" id="{19D3472C-4BE8-0548-BBD7-FB6CD5817064}">
            <xm:f>NOT(ISERROR(SEARCH("0",C540)))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C540:C544</xm:sqref>
        </x14:conditionalFormatting>
        <x14:conditionalFormatting xmlns:xm="http://schemas.microsoft.com/office/excel/2006/main">
          <x14:cfRule type="containsText" priority="82" operator="containsText" id="{0ABF9823-40E6-544E-B328-9BF211029815}">
            <xm:f>NOT(ISERROR(SEARCH("0",C547)))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C547</xm:sqref>
        </x14:conditionalFormatting>
        <x14:conditionalFormatting xmlns:xm="http://schemas.microsoft.com/office/excel/2006/main">
          <x14:cfRule type="containsText" priority="80" operator="containsText" id="{5565CD1F-ED14-4F4A-8DD0-0BBE875BB667}">
            <xm:f>NOT(ISERROR(SEARCH("0",C550)))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C550</xm:sqref>
        </x14:conditionalFormatting>
        <x14:conditionalFormatting xmlns:xm="http://schemas.microsoft.com/office/excel/2006/main">
          <x14:cfRule type="containsText" priority="79" operator="containsText" id="{70AE3E64-FF8C-6F4E-A9AD-EFBFEBD8FD19}">
            <xm:f>NOT(ISERROR(SEARCH("0",C553)))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C553</xm:sqref>
        </x14:conditionalFormatting>
        <x14:conditionalFormatting xmlns:xm="http://schemas.microsoft.com/office/excel/2006/main">
          <x14:cfRule type="containsText" priority="1062" operator="containsText" id="{21558A71-01B3-1745-9904-04F9F5EA70AD}">
            <xm:f>NOT(ISERROR(SEARCH("0,0",C561)))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C561</xm:sqref>
        </x14:conditionalFormatting>
        <x14:conditionalFormatting xmlns:xm="http://schemas.microsoft.com/office/excel/2006/main">
          <x14:cfRule type="containsText" priority="1055" operator="containsText" id="{F9538CC8-0341-B846-A5EB-F09F02030A88}">
            <xm:f>NOT(ISERROR(SEARCH("0",C569)))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C569</xm:sqref>
        </x14:conditionalFormatting>
        <x14:conditionalFormatting xmlns:xm="http://schemas.microsoft.com/office/excel/2006/main">
          <x14:cfRule type="containsText" priority="1053" operator="containsText" id="{765D1244-55D7-B146-932A-C70686D2FF3B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1034" operator="containsText" id="{37FF9AA2-4232-AA4F-8EC3-FE6CB1CA3601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C575:C578</xm:sqref>
        </x14:conditionalFormatting>
        <x14:conditionalFormatting xmlns:xm="http://schemas.microsoft.com/office/excel/2006/main">
          <x14:cfRule type="containsText" priority="1052" operator="containsText" id="{6FA508F9-41EB-4E45-BBD1-01DC1087E7BD}">
            <xm:f>NOT(ISERROR(SEARCH("0",C581)))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C581</xm:sqref>
        </x14:conditionalFormatting>
        <x14:conditionalFormatting xmlns:xm="http://schemas.microsoft.com/office/excel/2006/main">
          <x14:cfRule type="containsText" priority="1031" operator="containsText" id="{0050CEA5-41BD-8E40-A05B-D7CBF93C3631}">
            <xm:f>NOT(ISERROR(SEARCH("0",C584)))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C584:C585</xm:sqref>
        </x14:conditionalFormatting>
        <x14:conditionalFormatting xmlns:xm="http://schemas.microsoft.com/office/excel/2006/main">
          <x14:cfRule type="containsText" priority="1054" operator="containsText" id="{8D45A1ED-F76B-8747-A755-5A009B6C390B}">
            <xm:f>NOT(ISERROR(SEARCH("0",C588)))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C588</xm:sqref>
        </x14:conditionalFormatting>
        <x14:conditionalFormatting xmlns:xm="http://schemas.microsoft.com/office/excel/2006/main">
          <x14:cfRule type="containsText" priority="1051" operator="containsText" id="{96AD7DBE-AC7A-374A-B37E-B350FED96939}">
            <xm:f>NOT(ISERROR(SEARCH("0",C591)))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C591</xm:sqref>
        </x14:conditionalFormatting>
        <x14:conditionalFormatting xmlns:xm="http://schemas.microsoft.com/office/excel/2006/main">
          <x14:cfRule type="containsText" priority="1029" operator="containsText" id="{157896AE-0F53-2042-A55F-2A9069D53ABC}">
            <xm:f>NOT(ISERROR(SEARCH("0,0",C594)))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C594:C595</xm:sqref>
        </x14:conditionalFormatting>
        <x14:conditionalFormatting xmlns:xm="http://schemas.microsoft.com/office/excel/2006/main">
          <x14:cfRule type="containsText" priority="1050" operator="containsText" id="{4C360ED9-667F-5A42-A8A5-EB3A69F4BDFF}">
            <xm:f>NOT(ISERROR(SEARCH("0",C599)))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C599</xm:sqref>
        </x14:conditionalFormatting>
        <x14:conditionalFormatting xmlns:xm="http://schemas.microsoft.com/office/excel/2006/main">
          <x14:cfRule type="containsText" priority="1049" operator="containsText" id="{6B23DD3A-88C5-0648-A55D-4F1E76B1902F}">
            <xm:f>NOT(ISERROR(SEARCH("0",C602)))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C602</xm:sqref>
        </x14:conditionalFormatting>
        <x14:conditionalFormatting xmlns:xm="http://schemas.microsoft.com/office/excel/2006/main">
          <x14:cfRule type="containsText" priority="1048" operator="containsText" id="{66D5F94A-D0FB-8B48-9CD8-E55B48EF9196}">
            <xm:f>NOT(ISERROR(SEARCH("0",C605)))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C605</xm:sqref>
        </x14:conditionalFormatting>
        <x14:conditionalFormatting xmlns:xm="http://schemas.microsoft.com/office/excel/2006/main">
          <x14:cfRule type="containsText" priority="1047" operator="containsText" id="{030061C6-C1B5-9C42-ABEB-B03C63B1AD4E}">
            <xm:f>NOT(ISERROR(SEARCH("0",C608)))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C608</xm:sqref>
        </x14:conditionalFormatting>
        <x14:conditionalFormatting xmlns:xm="http://schemas.microsoft.com/office/excel/2006/main">
          <x14:cfRule type="containsText" priority="1046" operator="containsText" id="{D0C9DEEA-09BE-574F-A90E-710D8D060FB6}">
            <xm:f>NOT(ISERROR(SEARCH("0",C611)))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C611</xm:sqref>
        </x14:conditionalFormatting>
        <x14:conditionalFormatting xmlns:xm="http://schemas.microsoft.com/office/excel/2006/main">
          <x14:cfRule type="containsText" priority="1045" operator="containsText" id="{852A3278-50D4-F546-9A88-491B1082C14D}">
            <xm:f>NOT(ISERROR(SEARCH("0",C614)))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C614</xm:sqref>
        </x14:conditionalFormatting>
        <x14:conditionalFormatting xmlns:xm="http://schemas.microsoft.com/office/excel/2006/main">
          <x14:cfRule type="containsText" priority="1061" operator="containsText" id="{A61A1614-9E0A-2246-85D6-8F5061CF72DD}">
            <xm:f>NOT(ISERROR(SEARCH("0,0",C617)))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C617:C618</xm:sqref>
        </x14:conditionalFormatting>
        <x14:conditionalFormatting xmlns:xm="http://schemas.microsoft.com/office/excel/2006/main">
          <x14:cfRule type="containsText" priority="1033" operator="containsText" id="{BF423AD7-CBF7-2E47-AFA3-CB2EE7A66540}">
            <xm:f>NOT(ISERROR(SEARCH("0",C619)))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C619:C620</xm:sqref>
        </x14:conditionalFormatting>
        <x14:conditionalFormatting xmlns:xm="http://schemas.microsoft.com/office/excel/2006/main">
          <x14:cfRule type="containsText" priority="1044" operator="containsText" id="{8ED23DD1-5DCA-5D4E-92DD-7B63B2EDC14B}">
            <xm:f>NOT(ISERROR(SEARCH("0",C623)))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C623</xm:sqref>
        </x14:conditionalFormatting>
        <x14:conditionalFormatting xmlns:xm="http://schemas.microsoft.com/office/excel/2006/main">
          <x14:cfRule type="containsText" priority="1032" operator="containsText" id="{ADC3BE29-679B-D445-8503-823EA849141E}">
            <xm:f>NOT(ISERROR(SEARCH("0",C626)))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C626:C627</xm:sqref>
        </x14:conditionalFormatting>
        <x14:conditionalFormatting xmlns:xm="http://schemas.microsoft.com/office/excel/2006/main">
          <x14:cfRule type="containsText" priority="1043" operator="containsText" id="{759AAEBC-5D72-CE46-97F3-47236B385E23}">
            <xm:f>NOT(ISERROR(SEARCH("0",C632)))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C632</xm:sqref>
        </x14:conditionalFormatting>
        <x14:conditionalFormatting xmlns:xm="http://schemas.microsoft.com/office/excel/2006/main">
          <x14:cfRule type="containsText" priority="1025" operator="containsText" id="{55E8FBCE-E0F9-484C-9ACA-F925546DE7E3}">
            <xm:f>NOT(ISERROR(SEARCH("0",C635)))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C635</xm:sqref>
        </x14:conditionalFormatting>
        <x14:conditionalFormatting xmlns:xm="http://schemas.microsoft.com/office/excel/2006/main">
          <x14:cfRule type="containsText" priority="289" operator="containsText" id="{BB45D4EA-D61C-2D49-91C0-970860B49082}">
            <xm:f>NOT(ISERROR(SEARCH("0",C640)))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C640:C641</xm:sqref>
        </x14:conditionalFormatting>
        <x14:conditionalFormatting xmlns:xm="http://schemas.microsoft.com/office/excel/2006/main">
          <x14:cfRule type="containsText" priority="1041" operator="containsText" id="{7070BC12-615B-4145-8FA9-1EB94AF1CB17}">
            <xm:f>NOT(ISERROR(SEARCH("0",C644)))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C644:C645</xm:sqref>
        </x14:conditionalFormatting>
        <x14:conditionalFormatting xmlns:xm="http://schemas.microsoft.com/office/excel/2006/main">
          <x14:cfRule type="containsText" priority="1040" operator="containsText" id="{DB8E2541-2050-C84B-87AB-7EBA45604DDC}">
            <xm:f>NOT(ISERROR(SEARCH("0",C648)))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C648</xm:sqref>
        </x14:conditionalFormatting>
        <x14:conditionalFormatting xmlns:xm="http://schemas.microsoft.com/office/excel/2006/main">
          <x14:cfRule type="containsText" priority="1039" operator="containsText" id="{41061045-6A72-C44D-839A-A7D378173197}">
            <xm:f>NOT(ISERROR(SEARCH("0",C651)))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C651</xm:sqref>
        </x14:conditionalFormatting>
        <x14:conditionalFormatting xmlns:xm="http://schemas.microsoft.com/office/excel/2006/main">
          <x14:cfRule type="containsText" priority="1038" operator="containsText" id="{794E6706-7EA3-584E-85CA-25CA99CB7A3E}">
            <xm:f>NOT(ISERROR(SEARCH("0",C654)))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C654</xm:sqref>
        </x14:conditionalFormatting>
        <x14:conditionalFormatting xmlns:xm="http://schemas.microsoft.com/office/excel/2006/main">
          <x14:cfRule type="containsText" priority="549" stopIfTrue="1" operator="containsText" id="{6BC3D991-03C9-EA4E-BC0E-20F4E257F0AF}">
            <xm:f>NOT(ISERROR(SEARCH("0",C659)))</xm:f>
            <xm:f>"0"</xm:f>
            <x14:dxf>
              <fill>
                <patternFill>
                  <bgColor rgb="FFFF9300"/>
                </patternFill>
              </fill>
            </x14:dxf>
          </x14:cfRule>
          <xm:sqref>C659:C661</xm:sqref>
        </x14:conditionalFormatting>
        <x14:conditionalFormatting xmlns:xm="http://schemas.microsoft.com/office/excel/2006/main">
          <x14:cfRule type="containsText" priority="550" stopIfTrue="1" operator="containsText" id="{1FC20571-3FB4-6048-B5A6-121EC37D7B86}">
            <xm:f>NOT(ISERROR(SEARCH("0",C664)))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C664</xm:sqref>
        </x14:conditionalFormatting>
        <x14:conditionalFormatting xmlns:xm="http://schemas.microsoft.com/office/excel/2006/main">
          <x14:cfRule type="containsText" priority="551" stopIfTrue="1" operator="containsText" id="{0C6A516F-9852-C443-B295-CCB4175C2CB0}">
            <xm:f>NOT(ISERROR(SEARCH("0",C667)))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C667</xm:sqref>
        </x14:conditionalFormatting>
        <x14:conditionalFormatting xmlns:xm="http://schemas.microsoft.com/office/excel/2006/main">
          <x14:cfRule type="containsText" priority="235" operator="containsText" id="{2B3C556B-F1EA-A741-89B8-F4D16D917D6B}">
            <xm:f>NOT(ISERROR(SEARCH("0",C670)))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C670</xm:sqref>
        </x14:conditionalFormatting>
        <x14:conditionalFormatting xmlns:xm="http://schemas.microsoft.com/office/excel/2006/main">
          <x14:cfRule type="containsText" priority="164" stopIfTrue="1" operator="containsText" id="{1B1DE75A-F7D0-214C-9D99-442E159778CD}">
            <xm:f>NOT(ISERROR(SEARCH("0",C673)))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C673:C675</xm:sqref>
        </x14:conditionalFormatting>
        <x14:conditionalFormatting xmlns:xm="http://schemas.microsoft.com/office/excel/2006/main">
          <x14:cfRule type="containsText" priority="547" stopIfTrue="1" operator="containsText" id="{C1D16DA2-E8C6-1442-BD7B-58C76180AB77}">
            <xm:f>NOT(ISERROR(SEARCH("0",C678)))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C678</xm:sqref>
        </x14:conditionalFormatting>
        <x14:conditionalFormatting xmlns:xm="http://schemas.microsoft.com/office/excel/2006/main">
          <x14:cfRule type="containsText" priority="546" stopIfTrue="1" operator="containsText" id="{9EE97AD2-2A39-034B-961D-FEA401533689}">
            <xm:f>NOT(ISERROR(SEARCH("0",C681)))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C681:C682</xm:sqref>
        </x14:conditionalFormatting>
        <x14:conditionalFormatting xmlns:xm="http://schemas.microsoft.com/office/excel/2006/main">
          <x14:cfRule type="containsText" priority="545" stopIfTrue="1" operator="containsText" id="{07DC0BD1-EE75-6947-803C-6A5BE4C4B817}">
            <xm:f>NOT(ISERROR(SEARCH("0",C685)))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C685</xm:sqref>
        </x14:conditionalFormatting>
        <x14:conditionalFormatting xmlns:xm="http://schemas.microsoft.com/office/excel/2006/main">
          <x14:cfRule type="containsText" priority="544" stopIfTrue="1" operator="containsText" id="{C307753A-1028-FD46-A7C7-4A4BE41179FD}">
            <xm:f>NOT(ISERROR(SEARCH("0",C688)))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C688:C689</xm:sqref>
        </x14:conditionalFormatting>
        <x14:conditionalFormatting xmlns:xm="http://schemas.microsoft.com/office/excel/2006/main">
          <x14:cfRule type="containsText" priority="543" stopIfTrue="1" operator="containsText" id="{62121A7F-FEA8-3A48-B7C7-0F7E06CEFCFD}">
            <xm:f>NOT(ISERROR(SEARCH("0",C692)))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C692</xm:sqref>
        </x14:conditionalFormatting>
        <x14:conditionalFormatting xmlns:xm="http://schemas.microsoft.com/office/excel/2006/main">
          <x14:cfRule type="containsText" priority="542" stopIfTrue="1" operator="containsText" id="{A48BA6C8-277A-8042-A2B7-514FE4A0139A}">
            <xm:f>NOT(ISERROR(SEARCH("0",C695)))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C695:C696</xm:sqref>
        </x14:conditionalFormatting>
        <x14:conditionalFormatting xmlns:xm="http://schemas.microsoft.com/office/excel/2006/main">
          <x14:cfRule type="containsText" priority="541" stopIfTrue="1" operator="containsText" id="{EAFFE78B-9D9F-4C4B-9380-D641CB04DB8D}">
            <xm:f>NOT(ISERROR(SEARCH("0",C699)))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C699</xm:sqref>
        </x14:conditionalFormatting>
        <x14:conditionalFormatting xmlns:xm="http://schemas.microsoft.com/office/excel/2006/main">
          <x14:cfRule type="containsText" priority="158" stopIfTrue="1" operator="containsText" id="{12998359-58D1-2B47-8BD7-D6DF38BE3908}">
            <xm:f>NOT(ISERROR(SEARCH("0",C702)))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C702:C704</xm:sqref>
        </x14:conditionalFormatting>
        <x14:conditionalFormatting xmlns:xm="http://schemas.microsoft.com/office/excel/2006/main">
          <x14:cfRule type="containsText" priority="539" stopIfTrue="1" operator="containsText" id="{C043B420-941E-9843-9E21-F6EEED584BB5}">
            <xm:f>NOT(ISERROR(SEARCH("0",C707)))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C707</xm:sqref>
        </x14:conditionalFormatting>
        <x14:conditionalFormatting xmlns:xm="http://schemas.microsoft.com/office/excel/2006/main">
          <x14:cfRule type="containsText" priority="538" stopIfTrue="1" operator="containsText" id="{A0457472-A3F0-2843-9287-AB3B4AF73DD6}">
            <xm:f>NOT(ISERROR(SEARCH("0",C710)))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C710</xm:sqref>
        </x14:conditionalFormatting>
        <x14:conditionalFormatting xmlns:xm="http://schemas.microsoft.com/office/excel/2006/main">
          <x14:cfRule type="containsText" priority="152" stopIfTrue="1" operator="containsText" id="{5C4CD923-25A9-2A4B-954A-53EA78E429BD}">
            <xm:f>NOT(ISERROR(SEARCH("0",C713)))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C713:C715</xm:sqref>
        </x14:conditionalFormatting>
        <x14:conditionalFormatting xmlns:xm="http://schemas.microsoft.com/office/excel/2006/main">
          <x14:cfRule type="containsText" priority="536" stopIfTrue="1" operator="containsText" id="{A83FB6AF-C91A-2B40-BA80-7758C1260BE8}">
            <xm:f>NOT(ISERROR(SEARCH("0",C718)))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C718</xm:sqref>
        </x14:conditionalFormatting>
        <x14:conditionalFormatting xmlns:xm="http://schemas.microsoft.com/office/excel/2006/main">
          <x14:cfRule type="containsText" priority="535" stopIfTrue="1" operator="containsText" id="{CB52DF09-B48C-BA47-BCB2-6588499A5BC7}">
            <xm:f>NOT(ISERROR(SEARCH("0",C721)))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C721</xm:sqref>
        </x14:conditionalFormatting>
        <x14:conditionalFormatting xmlns:xm="http://schemas.microsoft.com/office/excel/2006/main">
          <x14:cfRule type="containsText" priority="2" operator="containsText" id="{B137CECB-AE60-F14E-827A-CB1BBD42FD1B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104" stopIfTrue="1" operator="containsText" id="{2FE6E12D-B271-C948-AD8D-8D401BEC702D}">
            <xm:f>NOT(ISERROR(SEARCH("+",E2)))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2" stopIfTrue="1" operator="containsText" id="{CFC24E16-A760-204F-8EF3-7717C24DF102}">
            <xm:f>NOT(ISERROR(SEARCH("-",E2)))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" stopIfTrue="1" operator="containsText" id="{32F47CAC-4D89-BE42-80BE-D8CF8B5E3661}">
            <xm:f>NOT(ISERROR(SEARCH("o",E2)))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stopIfTrue="1" operator="containsText" id="{D41CC08C-A258-1248-BBA1-B03EBB6442DF}">
            <xm:f>NOT(ISERROR(SEARCH("--",E2)))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3" stopIfTrue="1" operator="containsText" id="{5E2A4A06-F95A-6847-BEE2-A32970F9A154}">
            <xm:f>NOT(ISERROR(SEARCH("++",E2)))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E2:P2</xm:sqref>
        </x14:conditionalFormatting>
        <x14:conditionalFormatting xmlns:xm="http://schemas.microsoft.com/office/excel/2006/main">
          <x14:cfRule type="containsText" priority="285" stopIfTrue="1" operator="containsText" id="{CCF0F89A-E9F9-A945-B1E6-FCD1F849E4EA}">
            <xm:f>NOT(ISERROR(SEARCH("o",E4)))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6" stopIfTrue="1" operator="containsText" id="{811CF041-1F81-5345-891A-D2C043DC865F}">
            <xm:f>NOT(ISERROR(SEARCH("-",E4)))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7" stopIfTrue="1" operator="containsText" id="{49FB1AAA-D760-974E-BCAB-8F8F415EC6EB}">
            <xm:f>NOT(ISERROR(SEARCH("++",E4)))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88" stopIfTrue="1" operator="containsText" id="{7F70C2F8-1864-A34D-BDD8-7A221C13C1EE}">
            <xm:f>NOT(ISERROR(SEARCH("+",E4)))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84" stopIfTrue="1" operator="containsText" id="{0CB74617-4D15-3441-9C09-191E94B48C82}">
            <xm:f>NOT(ISERROR(SEARCH("--",E4)))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E4:P4</xm:sqref>
        </x14:conditionalFormatting>
        <x14:conditionalFormatting xmlns:xm="http://schemas.microsoft.com/office/excel/2006/main">
          <x14:cfRule type="containsText" priority="9243" stopIfTrue="1" operator="containsText" id="{30BD3240-DBBA-D148-A9A2-9F4F32C17E27}">
            <xm:f>NOT(ISERROR(SEARCH("-",E9)))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9242" stopIfTrue="1" operator="containsText" id="{9D6CC481-4A49-BE47-BFAC-C686F02DA61B}">
            <xm:f>NOT(ISERROR(SEARCH("o",E9)))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9244" stopIfTrue="1" operator="containsText" id="{3A364C8D-248F-2346-B822-0C3A2C2E3E54}">
            <xm:f>NOT(ISERROR(SEARCH("++",E9)))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245" stopIfTrue="1" operator="containsText" id="{BEA2BD86-481C-DB4D-B428-75676FD6CE1F}">
            <xm:f>NOT(ISERROR(SEARCH("+",E9)))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9241" operator="containsText" id="{B3B8EA27-C92C-054D-9003-CEF203E9551A}">
            <xm:f>NOT(ISERROR(SEARCH("--",E9)))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E9:P9 E12:P12 E16:P16 E19:P19 E23:P23 E26:P26 E34:P34 E41:P41 E48:P48 E51:P51 E54:P54 E61:P61 E64:P64 E68:P68 E75:P75 E79:P79 E82:P82 E96:P96 E99:P99 E102:P102 E106:P106 E109:P109 E112:P112 E116:P116 E120:P120 E123:P123 E128:P128 E131:P131 E134:P134 E139:P139 E142:P142 E146:P146 E149:P149 E156:P156 E159:P159 E162:P162 E166:P166 E169:P169 E172:P172 E176:P176 E179:P179 E182:P182 E186:P186 E189:P189 E193:P193 E196:P196 E199:P199 E202:P202 E208:P208 E213:P213 E216:P216 E219:P219 E228:P228 E231:P231 E235:P235 E238:P238 E343:P343 E347:P347 E350:P350 E355:P355 E358:P358 E371:P371 E375:P375 E378:P378 E384:P384 E387:P387 E391:P391 E394:P394 E398:P398 E401:P401 E405:P405 E408:P408 E412:P412 E415:P415 E419:P419 E422:P422 E429:P429 E432:P432 E435:P435 E438:P438 E441:P441 E448:P448 E451:P451 E457:P457 E460:P460 E463:P463 E477:P477 E480:P480 E483:P483 E499:P499 E524:P524 E527:P527 E531:P531 E534:P534 E537:P537 E558:P558 E561:P561 E566:P566 E578:P578 E591:P591 E608:P608 E611:P611 E614:P614 E632:P632</xm:sqref>
        </x14:conditionalFormatting>
        <x14:conditionalFormatting xmlns:xm="http://schemas.microsoft.com/office/excel/2006/main">
          <x14:cfRule type="containsText" priority="283" stopIfTrue="1" operator="containsText" id="{C8F1A644-D749-E345-ABCB-DFE5FA2B882C}">
            <xm:f>NOT(ISERROR(SEARCH("+",E71)))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9" stopIfTrue="1" operator="containsText" id="{1BA7A482-FF4A-F14E-8DBA-2F8AD258630A}">
            <xm:f>NOT(ISERROR(SEARCH("--",E71)))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0" stopIfTrue="1" operator="containsText" id="{6FC86AE2-18AD-B741-BA8C-D2D4EEE70E88}">
            <xm:f>NOT(ISERROR(SEARCH("o",E71)))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1" stopIfTrue="1" operator="containsText" id="{AB4529ED-3063-A145-A386-FC749CDF67F5}">
            <xm:f>NOT(ISERROR(SEARCH("-",E71)))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2" stopIfTrue="1" operator="containsText" id="{A7C44CEA-65A5-7347-BA2C-87851AEC5F05}">
            <xm:f>NOT(ISERROR(SEARCH("++",E71)))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E71:P71</xm:sqref>
        </x14:conditionalFormatting>
        <x14:conditionalFormatting xmlns:xm="http://schemas.microsoft.com/office/excel/2006/main">
          <x14:cfRule type="containsText" priority="27" stopIfTrue="1" operator="containsText" id="{11A1184F-0F64-9647-AAB8-D7A64F82EABE}">
            <xm:f>NOT(ISERROR(SEARCH("++",E205)))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4" stopIfTrue="1" operator="containsText" id="{EC6A3CD2-8ECB-6C4F-8FA7-95298ACBBFB0}">
            <xm:f>NOT(ISERROR(SEARCH("--",E205)))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5" stopIfTrue="1" operator="containsText" id="{ECAF6F5C-9D8D-194F-937F-A33A3D9EFFA5}">
            <xm:f>NOT(ISERROR(SEARCH("o",E205)))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" stopIfTrue="1" operator="containsText" id="{1D47D51C-D8EB-A046-9373-33987D00BA89}">
            <xm:f>NOT(ISERROR(SEARCH("-",E205)))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stopIfTrue="1" operator="containsText" id="{D4A1E6A0-1C1F-A247-9C8C-C68C0448F3E2}">
            <xm:f>NOT(ISERROR(SEARCH("+",E205)))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E205:P205</xm:sqref>
        </x14:conditionalFormatting>
        <x14:conditionalFormatting xmlns:xm="http://schemas.microsoft.com/office/excel/2006/main">
          <x14:cfRule type="containsText" priority="34" operator="containsText" id="{F0D5C5C6-3A2D-DD45-B474-9FB0439F7F19}">
            <xm:f>NOT(ISERROR(SEARCH("--",E222)))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5" stopIfTrue="1" operator="containsText" id="{2C4B0370-20D8-864A-8C5D-A94F7A9460C0}">
            <xm:f>NOT(ISERROR(SEARCH("o",E222)))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36" stopIfTrue="1" operator="containsText" id="{66DE9F10-0EF2-374D-9A79-9FBFF8A098F9}">
            <xm:f>NOT(ISERROR(SEARCH("-",E222)))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37" stopIfTrue="1" operator="containsText" id="{9D1B51DB-7636-E14C-B5D1-6A6535A3DC8F}">
            <xm:f>NOT(ISERROR(SEARCH("++",E222)))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8" stopIfTrue="1" operator="containsText" id="{A4F386DE-2C61-0A46-A791-42FDE01B7C8F}">
            <xm:f>NOT(ISERROR(SEARCH("+",E222)))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m:sqref>E222:P222</xm:sqref>
        </x14:conditionalFormatting>
        <x14:conditionalFormatting xmlns:xm="http://schemas.microsoft.com/office/excel/2006/main">
          <x14:cfRule type="containsText" priority="266" stopIfTrue="1" operator="containsText" id="{990CFCB9-B29B-DD49-A7A5-56CC27D765E4}">
            <xm:f>NOT(ISERROR(SEARCH("-",E225)))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5" stopIfTrue="1" operator="containsText" id="{9C9E9F2F-15BD-A849-A6BC-1DB2FFD23575}">
            <xm:f>NOT(ISERROR(SEARCH("o",E225)))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4" stopIfTrue="1" operator="containsText" id="{84883F3B-CFF7-8247-BF6F-F86AF921B968}">
            <xm:f>NOT(ISERROR(SEARCH("--",E225)))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68" stopIfTrue="1" operator="containsText" id="{4CF55261-6997-514C-89F8-B58F297ED39D}">
            <xm:f>NOT(ISERROR(SEARCH("+",E225)))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7" stopIfTrue="1" operator="containsText" id="{7DFA6E84-F1CC-9547-959B-1CE461E5133D}">
            <xm:f>NOT(ISERROR(SEARCH("++",E225)))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E225:P225</xm:sqref>
        </x14:conditionalFormatting>
        <x14:conditionalFormatting xmlns:xm="http://schemas.microsoft.com/office/excel/2006/main">
          <x14:cfRule type="containsText" priority="261" stopIfTrue="1" operator="containsText" id="{0BB317F6-84F6-8746-B8D8-71772E58E2E6}">
            <xm:f>NOT(ISERROR(SEARCH("-",E241)))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2" stopIfTrue="1" operator="containsText" id="{302B49A9-73D1-A948-AE4F-35EA1D3713B7}">
            <xm:f>NOT(ISERROR(SEARCH("++",E241)))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63" stopIfTrue="1" operator="containsText" id="{7627EAB3-E065-CD41-82E0-F9A2381A9EE7}">
            <xm:f>NOT(ISERROR(SEARCH("+",E241)))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0" stopIfTrue="1" operator="containsText" id="{9CE06550-61DA-9849-9FFC-CAF7804BB24B}">
            <xm:f>NOT(ISERROR(SEARCH("o",E241)))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9" stopIfTrue="1" operator="containsText" id="{8F5510D4-E89A-E44B-8B47-AE5518BB20A5}">
            <xm:f>NOT(ISERROR(SEARCH("--",E241)))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E241:P241</xm:sqref>
        </x14:conditionalFormatting>
        <x14:conditionalFormatting xmlns:xm="http://schemas.microsoft.com/office/excel/2006/main">
          <x14:cfRule type="containsText" priority="1716" operator="containsText" id="{69AE2961-C4F4-6F48-81F2-BA0C41479524}">
            <xm:f>NOT(ISERROR(SEARCH("--",E259)))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20" stopIfTrue="1" operator="containsText" id="{983B1BEE-2140-CB47-8685-5E2D2890FCD6}">
            <xm:f>NOT(ISERROR(SEARCH("+",E259)))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719" stopIfTrue="1" operator="containsText" id="{66959A53-70F5-7347-B317-4BD4F416EC82}">
            <xm:f>NOT(ISERROR(SEARCH("++",E259)))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718" stopIfTrue="1" operator="containsText" id="{8AD4D260-5DD3-AD4F-A3C5-D311B8DAD9C7}">
            <xm:f>NOT(ISERROR(SEARCH("-",E259)))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717" stopIfTrue="1" operator="containsText" id="{28DB5EC0-C0F0-334E-AAB8-F721D4CE4297}">
            <xm:f>NOT(ISERROR(SEARCH("o",E259)))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E259:P259</xm:sqref>
        </x14:conditionalFormatting>
        <x14:conditionalFormatting xmlns:xm="http://schemas.microsoft.com/office/excel/2006/main">
          <x14:cfRule type="containsText" priority="1715" stopIfTrue="1" operator="containsText" id="{8B489A07-E7FB-8C48-B2B5-8D819F5F12AE}">
            <xm:f>NOT(ISERROR(SEARCH("+",E262)))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712" stopIfTrue="1" operator="containsText" id="{41EFAE16-8957-7C4A-A7B3-CDA1752AAD94}">
            <xm:f>NOT(ISERROR(SEARCH("o",E262)))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713" stopIfTrue="1" operator="containsText" id="{87B3A7F4-05EE-B743-87D5-7FD50CA46178}">
            <xm:f>NOT(ISERROR(SEARCH("-",E262)))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714" stopIfTrue="1" operator="containsText" id="{0E6D9137-D55A-3445-9479-9052DADC48E6}">
            <xm:f>NOT(ISERROR(SEARCH("++",E262)))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711" operator="containsText" id="{23DBF6D5-735C-D24B-93EA-0949E7176323}">
            <xm:f>NOT(ISERROR(SEARCH("--",E262)))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E262:P262</xm:sqref>
        </x14:conditionalFormatting>
        <x14:conditionalFormatting xmlns:xm="http://schemas.microsoft.com/office/excel/2006/main">
          <x14:cfRule type="containsText" priority="1710" stopIfTrue="1" operator="containsText" id="{19D9F2C7-1EA4-A04E-9129-881811550BF4}">
            <xm:f>NOT(ISERROR(SEARCH("+",E266)))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707" stopIfTrue="1" operator="containsText" id="{99033D35-7DAB-2C44-A47A-1319D0EF2E8D}">
            <xm:f>NOT(ISERROR(SEARCH("o",E266)))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708" stopIfTrue="1" operator="containsText" id="{7F95A378-5C72-F149-BC2C-B13A2DAFB1E1}">
            <xm:f>NOT(ISERROR(SEARCH("-",E266)))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709" stopIfTrue="1" operator="containsText" id="{E0F3E965-6867-D44F-83ED-AEE5C8177965}">
            <xm:f>NOT(ISERROR(SEARCH("++",E266)))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706" operator="containsText" id="{F1F1AFE6-0D27-3945-B659-81C8553CA690}">
            <xm:f>NOT(ISERROR(SEARCH("--",E266)))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E266:P266</xm:sqref>
        </x14:conditionalFormatting>
        <x14:conditionalFormatting xmlns:xm="http://schemas.microsoft.com/office/excel/2006/main">
          <x14:cfRule type="containsText" priority="1701" operator="containsText" id="{FAD92011-3D39-4748-9CC6-0F8ED0FD9AB5}">
            <xm:f>NOT(ISERROR(SEARCH("--",E269)))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02" stopIfTrue="1" operator="containsText" id="{295D00EF-6C99-014C-BC2C-C78EC1B65DDE}">
            <xm:f>NOT(ISERROR(SEARCH("o",E269)))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703" stopIfTrue="1" operator="containsText" id="{0DD713C3-CC05-894E-95D3-79AD491CDA23}">
            <xm:f>NOT(ISERROR(SEARCH("-",E269)))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704" stopIfTrue="1" operator="containsText" id="{ED2D5DC7-8693-7646-B567-22E05A38CFA9}">
            <xm:f>NOT(ISERROR(SEARCH("++",E269)))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705" stopIfTrue="1" operator="containsText" id="{31E02E26-C650-7C45-83DF-952F70961DD1}">
            <xm:f>NOT(ISERROR(SEARCH("+",E269)))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m:sqref>E269:P269</xm:sqref>
        </x14:conditionalFormatting>
        <x14:conditionalFormatting xmlns:xm="http://schemas.microsoft.com/office/excel/2006/main">
          <x14:cfRule type="containsText" priority="1699" stopIfTrue="1" operator="containsText" id="{52DA52D8-B18F-3540-AE0C-CA4B8896B660}">
            <xm:f>NOT(ISERROR(SEARCH("++",E273)))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700" stopIfTrue="1" operator="containsText" id="{48DECCAA-FBB3-1048-8A8B-CEB300152B1F}">
            <xm:f>NOT(ISERROR(SEARCH("+",E273)))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98" stopIfTrue="1" operator="containsText" id="{8BE31B93-151D-B244-83FE-05184D1C8EC7}">
            <xm:f>NOT(ISERROR(SEARCH("-",E273)))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97" stopIfTrue="1" operator="containsText" id="{D812EB76-6AF7-6E42-AB76-13E39B5361DC}">
            <xm:f>NOT(ISERROR(SEARCH("o",E273)))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96" operator="containsText" id="{0645B7DF-61A7-734E-8A2B-F8543CAE4420}">
            <xm:f>NOT(ISERROR(SEARCH("--",E273)))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E273:P273</xm:sqref>
        </x14:conditionalFormatting>
        <x14:conditionalFormatting xmlns:xm="http://schemas.microsoft.com/office/excel/2006/main">
          <x14:cfRule type="containsText" priority="1694" stopIfTrue="1" operator="containsText" id="{1ABEB030-F200-364C-A48A-F9B0E36D2B34}">
            <xm:f>NOT(ISERROR(SEARCH("++",E276)))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95" stopIfTrue="1" operator="containsText" id="{6342DB58-4260-AA49-9CDC-9558B416B01A}">
            <xm:f>NOT(ISERROR(SEARCH("+",E276)))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92" stopIfTrue="1" operator="containsText" id="{1462FC31-80DB-5749-BFED-7A6058BBC2A8}">
            <xm:f>NOT(ISERROR(SEARCH("o",E276)))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93" stopIfTrue="1" operator="containsText" id="{34FECA1C-5A87-6947-ABB0-08B7282BD6E0}">
            <xm:f>NOT(ISERROR(SEARCH("-",E276)))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91" operator="containsText" id="{979DAF9C-9B9A-0340-87E8-D989823C0DBC}">
            <xm:f>NOT(ISERROR(SEARCH("--",E276)))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E276:P276</xm:sqref>
        </x14:conditionalFormatting>
        <x14:conditionalFormatting xmlns:xm="http://schemas.microsoft.com/office/excel/2006/main">
          <x14:cfRule type="containsText" priority="1687" stopIfTrue="1" operator="containsText" id="{B1BE414E-6322-B045-9A3D-0074779C36AB}">
            <xm:f>NOT(ISERROR(SEARCH("o",E280)))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90" stopIfTrue="1" operator="containsText" id="{A389D7C6-E4D4-774F-9381-AA9579CD01A7}">
            <xm:f>NOT(ISERROR(SEARCH("+",E280)))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86" operator="containsText" id="{85841252-D9D7-8A42-BE5A-694D994FEFB1}">
            <xm:f>NOT(ISERROR(SEARCH("--",E280)))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89" stopIfTrue="1" operator="containsText" id="{45CA8B67-E62E-1645-BDA1-302E2E1982EB}">
            <xm:f>NOT(ISERROR(SEARCH("++",E280)))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88" stopIfTrue="1" operator="containsText" id="{01C31FE5-4CF6-8B4D-B856-D1E336D26BCC}">
            <xm:f>NOT(ISERROR(SEARCH("-",E280)))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m:sqref>E280:P280</xm:sqref>
        </x14:conditionalFormatting>
        <x14:conditionalFormatting xmlns:xm="http://schemas.microsoft.com/office/excel/2006/main">
          <x14:cfRule type="containsText" priority="1685" stopIfTrue="1" operator="containsText" id="{1675E66B-1CBA-6E4B-B75A-57119F462FDF}">
            <xm:f>NOT(ISERROR(SEARCH("+",E283)))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81" operator="containsText" id="{FCC9D355-F7DA-2048-B3FE-D2C8FF2EE6AE}">
            <xm:f>NOT(ISERROR(SEARCH("--",E283)))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82" stopIfTrue="1" operator="containsText" id="{5C5E642A-F7A7-F04A-8888-EEFF64E13A3C}">
            <xm:f>NOT(ISERROR(SEARCH("o",E283)))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83" stopIfTrue="1" operator="containsText" id="{B2EDC6CB-A4F6-9641-80E2-BCF0D2C396F3}">
            <xm:f>NOT(ISERROR(SEARCH("-",E283)))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84" stopIfTrue="1" operator="containsText" id="{6FAE8E99-9F9E-3047-978A-81BF77FB654A}">
            <xm:f>NOT(ISERROR(SEARCH("++",E283)))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E283:P283</xm:sqref>
        </x14:conditionalFormatting>
        <x14:conditionalFormatting xmlns:xm="http://schemas.microsoft.com/office/excel/2006/main">
          <x14:cfRule type="containsText" priority="1670" stopIfTrue="1" operator="containsText" id="{9A6930A4-FD3A-154A-85D3-9DE01886AB36}">
            <xm:f>NOT(ISERROR(SEARCH("+",E295)))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69" stopIfTrue="1" operator="containsText" id="{1EC59DAE-D7CD-9C40-BEB8-8936824128B1}">
            <xm:f>NOT(ISERROR(SEARCH("++",E295)))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68" stopIfTrue="1" operator="containsText" id="{F1EE8613-DE01-9942-B0BA-A8C131315F91}">
            <xm:f>NOT(ISERROR(SEARCH("-",E295)))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67" stopIfTrue="1" operator="containsText" id="{C7752974-8D35-3D44-B142-D33F31EC8CE3}">
            <xm:f>NOT(ISERROR(SEARCH("o",E295)))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66" operator="containsText" id="{1C986700-3685-A444-9E58-4AF55E1B1DEE}">
            <xm:f>NOT(ISERROR(SEARCH("--",E295)))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E295:P295</xm:sqref>
        </x14:conditionalFormatting>
        <x14:conditionalFormatting xmlns:xm="http://schemas.microsoft.com/office/excel/2006/main">
          <x14:cfRule type="containsText" priority="1663" stopIfTrue="1" operator="containsText" id="{C205EFAA-D9C6-F04E-B864-DC8C4BB0DD23}">
            <xm:f>NOT(ISERROR(SEARCH("-",E298)))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65" stopIfTrue="1" operator="containsText" id="{1345008B-6179-9E44-977C-2CC8F42F1566}">
            <xm:f>NOT(ISERROR(SEARCH("+",E298)))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64" stopIfTrue="1" operator="containsText" id="{E87EF7DE-C628-0F4B-A7B6-727F88D9DB64}">
            <xm:f>NOT(ISERROR(SEARCH("++",E298)))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62" stopIfTrue="1" operator="containsText" id="{89871F3C-8F6D-5847-BB57-4167DF6CCA2F}">
            <xm:f>NOT(ISERROR(SEARCH("o",E298)))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61" operator="containsText" id="{209D574C-BB03-F843-B12E-2C222090A2C0}">
            <xm:f>NOT(ISERROR(SEARCH("--",E298)))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E298:P298</xm:sqref>
        </x14:conditionalFormatting>
        <x14:conditionalFormatting xmlns:xm="http://schemas.microsoft.com/office/excel/2006/main">
          <x14:cfRule type="containsText" priority="1650" stopIfTrue="1" operator="containsText" id="{D267F47B-D124-784D-865B-45D78A7EB8EA}">
            <xm:f>NOT(ISERROR(SEARCH("+",E309)))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47" stopIfTrue="1" operator="containsText" id="{2088FF3D-9A7C-A240-A8DF-9C8A41EBA07C}">
            <xm:f>NOT(ISERROR(SEARCH("o",E309)))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49" stopIfTrue="1" operator="containsText" id="{7965DBB6-8419-BF4E-A5E2-53A0DE654B89}">
            <xm:f>NOT(ISERROR(SEARCH("++",E309)))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46" operator="containsText" id="{DAB39444-4770-DF44-A8B4-F6C9F1EAB02F}">
            <xm:f>NOT(ISERROR(SEARCH("--",E309)))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48" stopIfTrue="1" operator="containsText" id="{054F4054-22DF-824D-B2D1-10463878559A}">
            <xm:f>NOT(ISERROR(SEARCH("-",E309)))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m:sqref>E309:P309</xm:sqref>
        </x14:conditionalFormatting>
        <x14:conditionalFormatting xmlns:xm="http://schemas.microsoft.com/office/excel/2006/main">
          <x14:cfRule type="containsText" priority="1644" stopIfTrue="1" operator="containsText" id="{3DB49E90-B9C2-8F4B-9D13-349DF176E816}">
            <xm:f>NOT(ISERROR(SEARCH("++",E312)))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45" stopIfTrue="1" operator="containsText" id="{D51E3728-C994-7547-9A84-699BB1D9FA18}">
            <xm:f>NOT(ISERROR(SEARCH("+",E312)))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41" operator="containsText" id="{9DCB40F1-BDD7-C046-931E-13B65E95DE47}">
            <xm:f>NOT(ISERROR(SEARCH("--",E312)))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43" stopIfTrue="1" operator="containsText" id="{4D722EF6-173B-F240-8AE2-0E09DF492316}">
            <xm:f>NOT(ISERROR(SEARCH("-",E312)))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42" stopIfTrue="1" operator="containsText" id="{811C6362-8973-824E-8C53-AC1327CD1BBB}">
            <xm:f>NOT(ISERROR(SEARCH("o",E312)))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E312:P312</xm:sqref>
        </x14:conditionalFormatting>
        <x14:conditionalFormatting xmlns:xm="http://schemas.microsoft.com/office/excel/2006/main">
          <x14:cfRule type="containsText" priority="1636" operator="containsText" id="{36BD1C60-CFC9-354C-B458-A82E64F7A32A}">
            <xm:f>NOT(ISERROR(SEARCH("--",E316)))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40" stopIfTrue="1" operator="containsText" id="{D0B0E7BF-1ECE-5545-AB9E-83107CDB42C3}">
            <xm:f>NOT(ISERROR(SEARCH("+",E316)))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39" stopIfTrue="1" operator="containsText" id="{B410828A-8AF3-B84B-BC45-335F939B70D9}">
            <xm:f>NOT(ISERROR(SEARCH("++",E316)))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38" stopIfTrue="1" operator="containsText" id="{D607D8ED-5F6A-684C-8D1A-31829509DD69}">
            <xm:f>NOT(ISERROR(SEARCH("-",E316)))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37" stopIfTrue="1" operator="containsText" id="{D5E3F5D7-1DA0-0248-83F3-F17227D188AD}">
            <xm:f>NOT(ISERROR(SEARCH("o",E316)))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E316:P316</xm:sqref>
        </x14:conditionalFormatting>
        <x14:conditionalFormatting xmlns:xm="http://schemas.microsoft.com/office/excel/2006/main">
          <x14:cfRule type="containsText" priority="1635" stopIfTrue="1" operator="containsText" id="{384874AE-2C07-504D-98B9-C5E855CB0699}">
            <xm:f>NOT(ISERROR(SEARCH("+",E319)))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34" stopIfTrue="1" operator="containsText" id="{93F564E4-06D9-B346-AFD2-C4FDCD19F273}">
            <xm:f>NOT(ISERROR(SEARCH("++",E319)))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33" stopIfTrue="1" operator="containsText" id="{F544E7FA-6160-1348-B2E5-325D326DABA6}">
            <xm:f>NOT(ISERROR(SEARCH("-",E319)))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32" stopIfTrue="1" operator="containsText" id="{6625DA00-E3F6-E943-95AE-E94A738B781D}">
            <xm:f>NOT(ISERROR(SEARCH("o",E319)))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31" operator="containsText" id="{113AAED9-3614-AD46-83FB-20B1FF92EFE6}">
            <xm:f>NOT(ISERROR(SEARCH("--",E319)))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E319:P319</xm:sqref>
        </x14:conditionalFormatting>
        <x14:conditionalFormatting xmlns:xm="http://schemas.microsoft.com/office/excel/2006/main">
          <x14:cfRule type="containsText" priority="1627" stopIfTrue="1" operator="containsText" id="{54791132-CF4E-BA4B-A358-E6CDA350E0AA}">
            <xm:f>NOT(ISERROR(SEARCH("o",E323)))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28" stopIfTrue="1" operator="containsText" id="{A4267EBA-0B9A-3C43-AB51-1C210FA0A045}">
            <xm:f>NOT(ISERROR(SEARCH("-",E323)))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29" stopIfTrue="1" operator="containsText" id="{C7B1BD4C-2087-3B40-AD8E-9A0D90E598F3}">
            <xm:f>NOT(ISERROR(SEARCH("++",E323)))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30" stopIfTrue="1" operator="containsText" id="{8F2A8467-93E3-704A-B929-B6FF0D7054C7}">
            <xm:f>NOT(ISERROR(SEARCH("+",E323)))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26" operator="containsText" id="{8C090449-68CA-F348-85F3-802096D5BFE4}">
            <xm:f>NOT(ISERROR(SEARCH("--",E323)))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E323:P323</xm:sqref>
        </x14:conditionalFormatting>
        <x14:conditionalFormatting xmlns:xm="http://schemas.microsoft.com/office/excel/2006/main">
          <x14:cfRule type="containsText" priority="1625" stopIfTrue="1" operator="containsText" id="{3F9F7560-24CB-B94F-B9C1-1BE08A3C3A72}">
            <xm:f>NOT(ISERROR(SEARCH("+",E326)))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22" stopIfTrue="1" operator="containsText" id="{E2220AC2-286A-904C-870A-F36CB3A52E70}">
            <xm:f>NOT(ISERROR(SEARCH("o",E326)))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23" stopIfTrue="1" operator="containsText" id="{A47AC838-BE8B-CB42-B61D-8F9752C265D5}">
            <xm:f>NOT(ISERROR(SEARCH("-",E326)))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21" operator="containsText" id="{6660E61D-B93C-1E40-AFCC-7C59B40B129A}">
            <xm:f>NOT(ISERROR(SEARCH("--",E326)))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24" stopIfTrue="1" operator="containsText" id="{C03071CC-7EB7-A148-88CB-D34E39FE08B3}">
            <xm:f>NOT(ISERROR(SEARCH("++",E326)))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E326:P326</xm:sqref>
        </x14:conditionalFormatting>
        <x14:conditionalFormatting xmlns:xm="http://schemas.microsoft.com/office/excel/2006/main">
          <x14:cfRule type="containsText" priority="1618" stopIfTrue="1" operator="containsText" id="{1383956A-CAFC-834D-B8B0-BAE8921B2F87}">
            <xm:f>NOT(ISERROR(SEARCH("-",E331)))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19" stopIfTrue="1" operator="containsText" id="{0CC4358D-D0CB-BB4A-B788-37BCE86FD64E}">
            <xm:f>NOT(ISERROR(SEARCH("++",E331)))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20" stopIfTrue="1" operator="containsText" id="{C76B6258-6D37-F34C-8B90-62295D98CA6E}">
            <xm:f>NOT(ISERROR(SEARCH("+",E331)))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17" stopIfTrue="1" operator="containsText" id="{579662CF-7D28-A147-9F69-65E9A9FCEDD0}">
            <xm:f>NOT(ISERROR(SEARCH("o",E331)))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16" operator="containsText" id="{B8214F09-C74C-0A4F-A346-86962BF24001}">
            <xm:f>NOT(ISERROR(SEARCH("--",E331)))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E331:P331</xm:sqref>
        </x14:conditionalFormatting>
        <x14:conditionalFormatting xmlns:xm="http://schemas.microsoft.com/office/excel/2006/main">
          <x14:cfRule type="containsText" priority="1613" stopIfTrue="1" operator="containsText" id="{A289C95E-D875-D84A-884B-FF58DD4FFAAB}">
            <xm:f>NOT(ISERROR(SEARCH("-",E334)))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612" stopIfTrue="1" operator="containsText" id="{9A68567D-81CA-BF48-94AA-037C8FA9CD60}">
            <xm:f>NOT(ISERROR(SEARCH("o",E334)))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11" operator="containsText" id="{4D993161-1F58-4940-87EA-F57A7481AB24}">
            <xm:f>NOT(ISERROR(SEARCH("--",E334)))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15" stopIfTrue="1" operator="containsText" id="{6BA3EE60-0D51-0C4C-9112-98E0A9A23317}">
            <xm:f>NOT(ISERROR(SEARCH("+",E334)))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14" stopIfTrue="1" operator="containsText" id="{88E1EC94-806D-1645-8997-1E10C189153C}">
            <xm:f>NOT(ISERROR(SEARCH("++",E334)))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E334:P334</xm:sqref>
        </x14:conditionalFormatting>
        <x14:conditionalFormatting xmlns:xm="http://schemas.microsoft.com/office/excel/2006/main">
          <x14:cfRule type="containsText" priority="1606" operator="containsText" id="{723DA6EF-E93A-F74D-A744-13B86D6F1FB0}">
            <xm:f>NOT(ISERROR(SEARCH("--",E337)))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10" stopIfTrue="1" operator="containsText" id="{089CE5B6-F188-3345-A73C-70615D4FF1CB}">
            <xm:f>NOT(ISERROR(SEARCH("+",E337)))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609" stopIfTrue="1" operator="containsText" id="{D91A0BB5-BD5E-4147-9B5C-4946A6440E81}">
            <xm:f>NOT(ISERROR(SEARCH("++",E337)))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607" stopIfTrue="1" operator="containsText" id="{C4B02F7D-7DE9-114F-8EF0-91D457F2ABFB}">
            <xm:f>NOT(ISERROR(SEARCH("o",E337)))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608" stopIfTrue="1" operator="containsText" id="{C403743B-FCD4-AC47-8742-3F1BFEAA5382}">
            <xm:f>NOT(ISERROR(SEARCH("-",E337)))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m:sqref>E337:P337</xm:sqref>
        </x14:conditionalFormatting>
        <x14:conditionalFormatting xmlns:xm="http://schemas.microsoft.com/office/excel/2006/main">
          <x14:cfRule type="containsText" priority="257" stopIfTrue="1" operator="containsText" id="{292C6E3E-AEE1-FC40-A889-66706211AF01}">
            <xm:f>NOT(ISERROR(SEARCH("++",E340)))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56" stopIfTrue="1" operator="containsText" id="{5054921D-ACD9-FC44-BC51-78FF73DAAC09}">
            <xm:f>NOT(ISERROR(SEARCH("-",E340)))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5" stopIfTrue="1" operator="containsText" id="{B5238779-6FDF-9F47-AFD9-E3D1B9F0F8B3}">
            <xm:f>NOT(ISERROR(SEARCH("o",E340)))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4" stopIfTrue="1" operator="containsText" id="{24036650-FA4D-2E4F-AD2C-97A83074C0BB}">
            <xm:f>NOT(ISERROR(SEARCH("--",E340)))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58" stopIfTrue="1" operator="containsText" id="{886789DC-6D27-9A41-B309-8979C0473210}">
            <xm:f>NOT(ISERROR(SEARCH("+",E340)))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E340:P340</xm:sqref>
        </x14:conditionalFormatting>
        <x14:conditionalFormatting xmlns:xm="http://schemas.microsoft.com/office/excel/2006/main">
          <x14:cfRule type="containsText" priority="253" stopIfTrue="1" operator="containsText" id="{3BE6FF2E-02B2-E743-8D67-0702592162B5}">
            <xm:f>NOT(ISERROR(SEARCH("+",E361)))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52" stopIfTrue="1" operator="containsText" id="{D200716C-84E9-3A4E-99CB-65C3F4AD47E5}">
            <xm:f>NOT(ISERROR(SEARCH("++",E361)))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51" stopIfTrue="1" operator="containsText" id="{1003EFE3-5C8C-6F43-ABE2-9DCCF5904531}">
            <xm:f>NOT(ISERROR(SEARCH("-",E361)))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0" stopIfTrue="1" operator="containsText" id="{C1678DAB-36D4-5847-87B3-CCEA6520DC35}">
            <xm:f>NOT(ISERROR(SEARCH("o",E361)))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9" stopIfTrue="1" operator="containsText" id="{E760E068-9C84-6F4F-99AE-F514A9C44603}">
            <xm:f>NOT(ISERROR(SEARCH("--",E361)))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E361:P361</xm:sqref>
        </x14:conditionalFormatting>
        <x14:conditionalFormatting xmlns:xm="http://schemas.microsoft.com/office/excel/2006/main">
          <x14:cfRule type="containsText" priority="247" stopIfTrue="1" operator="containsText" id="{3E7C15C7-74E7-9C45-ABB8-D94C488F6566}">
            <xm:f>NOT(ISERROR(SEARCH("++",E444)))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46" stopIfTrue="1" operator="containsText" id="{B25410F7-CCFB-2147-9C88-2994D5EF1A28}">
            <xm:f>NOT(ISERROR(SEARCH("-",E444)))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5" stopIfTrue="1" operator="containsText" id="{7AA076C8-F8F2-F349-ABEA-000A4DD72F83}">
            <xm:f>NOT(ISERROR(SEARCH("o",E444)))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4" stopIfTrue="1" operator="containsText" id="{0EBE4A77-8294-B348-911B-FE70C6962E76}">
            <xm:f>NOT(ISERROR(SEARCH("--",E444)))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8" stopIfTrue="1" operator="containsText" id="{11165CAA-3444-7644-8A72-44BA6AD6F516}">
            <xm:f>NOT(ISERROR(SEARCH("+",E444)))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E444:P444</xm:sqref>
        </x14:conditionalFormatting>
        <x14:conditionalFormatting xmlns:xm="http://schemas.microsoft.com/office/excel/2006/main">
          <x14:cfRule type="containsText" priority="243" stopIfTrue="1" operator="containsText" id="{D03656F9-585B-E944-94C7-80613AFF5BFA}">
            <xm:f>NOT(ISERROR(SEARCH("+",E489)))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2" stopIfTrue="1" operator="containsText" id="{DDEFBBF0-1B8E-D84D-AA11-EC883A8C38DC}">
            <xm:f>NOT(ISERROR(SEARCH("++",E489)))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41" stopIfTrue="1" operator="containsText" id="{0E834870-CAEF-404D-A7AF-C1E58A089CF2}">
            <xm:f>NOT(ISERROR(SEARCH("-",E489)))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0" stopIfTrue="1" operator="containsText" id="{72E20AB0-09D6-AE41-94EB-9DBAF5A858FD}">
            <xm:f>NOT(ISERROR(SEARCH("o",E489)))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9" stopIfTrue="1" operator="containsText" id="{54EE6EF6-BF10-D549-89D0-6F87C95C6CBB}">
            <xm:f>NOT(ISERROR(SEARCH("--",E489)))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E489:P489</xm:sqref>
        </x14:conditionalFormatting>
        <x14:conditionalFormatting xmlns:xm="http://schemas.microsoft.com/office/excel/2006/main">
          <x14:cfRule type="containsText" priority="15" stopIfTrue="1" operator="containsText" id="{0CCE8BC6-D288-FB4B-8A32-0E222402807F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stopIfTrue="1" operator="containsText" id="{14860F82-2F31-2243-8CC2-D7AA34D2DFDD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" stopIfTrue="1" operator="containsText" id="{43855362-1941-4849-84C1-3320FF3BA8CF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" stopIfTrue="1" operator="containsText" id="{C5BA3141-80F0-284D-9DD8-F94FCD6D8C90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6" stopIfTrue="1" operator="containsText" id="{3C013B13-0322-8446-88F9-3D895DB74236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E519:P519</xm:sqref>
        </x14:conditionalFormatting>
        <x14:conditionalFormatting xmlns:xm="http://schemas.microsoft.com/office/excel/2006/main">
          <x14:cfRule type="containsText" priority="12" stopIfTrue="1" operator="containsText" id="{102109A7-52FC-CF4D-8FEE-558F0034119D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" stopIfTrue="1" operator="containsText" id="{09F492EF-7757-2348-9036-37FA04B50F53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" stopIfTrue="1" operator="containsText" id="{5EDD5FB7-54B7-EC44-8139-936E6BB4F921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" stopIfTrue="1" operator="containsText" id="{C5F9428D-9EF7-6840-A946-2730B5137306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" stopIfTrue="1" operator="containsText" id="{94207F59-F104-4247-AD6D-212F3B63BE8B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E521:P521</xm:sqref>
        </x14:conditionalFormatting>
        <x14:conditionalFormatting xmlns:xm="http://schemas.microsoft.com/office/excel/2006/main">
          <x14:cfRule type="containsText" priority="210" stopIfTrue="1" operator="containsText" id="{7AEDFD96-7863-5A4A-93B1-955478AB96E3}">
            <xm:f>NOT(ISERROR(SEARCH("--",E540)))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11" stopIfTrue="1" operator="containsText" id="{0E2507A7-AA15-6442-93A8-9A264B74797D}">
            <xm:f>NOT(ISERROR(SEARCH("o",E540)))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2" stopIfTrue="1" operator="containsText" id="{C81C058B-A357-B543-9A90-07842B1F3065}">
            <xm:f>NOT(ISERROR(SEARCH("-",E540)))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3" stopIfTrue="1" operator="containsText" id="{E088C326-F07D-8D44-84F3-5496FF475313}">
            <xm:f>NOT(ISERROR(SEARCH("++",E540)))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14" stopIfTrue="1" operator="containsText" id="{29FDF4D2-978B-A043-ABD4-CE3861EBBF46}">
            <xm:f>NOT(ISERROR(SEARCH("+",E540)))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E540:P540</xm:sqref>
        </x14:conditionalFormatting>
        <x14:conditionalFormatting xmlns:xm="http://schemas.microsoft.com/office/excel/2006/main">
          <x14:cfRule type="containsText" priority="75" stopIfTrue="1" operator="containsText" id="{01CC9001-E258-5E42-91EA-45D319E7FEA5}">
            <xm:f>NOT(ISERROR(SEARCH("o",E544)))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D8AC9CF1-188F-244B-A473-091EE02AC618}">
            <xm:f>NOT(ISERROR(SEARCH("--",E544)))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6" stopIfTrue="1" operator="containsText" id="{B17FC857-207A-C641-9434-CBCFF983FC74}">
            <xm:f>NOT(ISERROR(SEARCH("-",E544)))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78" stopIfTrue="1" operator="containsText" id="{4B131726-4289-0C48-B454-112A1DEC4859}">
            <xm:f>NOT(ISERROR(SEARCH("+",E544)))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77" stopIfTrue="1" operator="containsText" id="{DE4205BC-24F2-5D4B-BB4D-449C20EE7BD3}">
            <xm:f>NOT(ISERROR(SEARCH("++",E544)))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E544:P544 E550:P550 E553:P553</xm:sqref>
        </x14:conditionalFormatting>
        <x14:conditionalFormatting xmlns:xm="http://schemas.microsoft.com/office/excel/2006/main">
          <x14:cfRule type="containsText" priority="43" stopIfTrue="1" operator="containsText" id="{7BD61CE5-620C-1540-8DF6-52A938EACF31}">
            <xm:f>NOT(ISERROR(SEARCH("+",E547)))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39" operator="containsText" id="{E3DEA8DF-BC38-A443-982E-016B6D47CC3A}">
            <xm:f>NOT(ISERROR(SEARCH("--",E547)))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0" stopIfTrue="1" operator="containsText" id="{A93B7B07-DCFB-B24C-8B4E-DD7C6DC49B29}">
            <xm:f>NOT(ISERROR(SEARCH("o",E547)))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42" stopIfTrue="1" operator="containsText" id="{861F553B-144E-5347-8F1B-15E3D41E3F96}">
            <xm:f>NOT(ISERROR(SEARCH("++",E547)))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1" stopIfTrue="1" operator="containsText" id="{697FADDA-2437-9B41-B4A7-EEEF1148401E}">
            <xm:f>NOT(ISERROR(SEARCH("-",E547)))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m:sqref>E547:P547</xm:sqref>
        </x14:conditionalFormatting>
        <x14:conditionalFormatting xmlns:xm="http://schemas.microsoft.com/office/excel/2006/main">
          <x14:cfRule type="containsText" priority="207" stopIfTrue="1" operator="containsText" id="{80B2B98B-F1C6-A64F-8C07-612AC241F2AD}">
            <xm:f>NOT(ISERROR(SEARCH("-",E556)))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6" stopIfTrue="1" operator="containsText" id="{BC8BFD6F-E68D-084F-B3EA-A83B68F1CDAD}">
            <xm:f>NOT(ISERROR(SEARCH("o",E556)))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5" stopIfTrue="1" operator="containsText" id="{D0569B6D-254B-474B-BD51-C09A6EBB481E}">
            <xm:f>NOT(ISERROR(SEARCH("--",E556)))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08" stopIfTrue="1" operator="containsText" id="{B2C48DB4-85F5-4849-88B0-52D87C2B9F23}">
            <xm:f>NOT(ISERROR(SEARCH("++",E556)))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09" stopIfTrue="1" operator="containsText" id="{D0FC6AA1-70AD-CD43-B827-7370FD68DCAC}">
            <xm:f>NOT(ISERROR(SEARCH("+",E556)))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E556:P556</xm:sqref>
        </x14:conditionalFormatting>
        <x14:conditionalFormatting xmlns:xm="http://schemas.microsoft.com/office/excel/2006/main">
          <x14:cfRule type="containsText" priority="202" stopIfTrue="1" operator="containsText" id="{DB1E197A-68FD-C24E-AE63-50BF4C375119}">
            <xm:f>NOT(ISERROR(SEARCH("-",E564)))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1" stopIfTrue="1" operator="containsText" id="{C5DDF225-A49C-A94F-BF81-974A1A6312FA}">
            <xm:f>NOT(ISERROR(SEARCH("o",E564)))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0" stopIfTrue="1" operator="containsText" id="{85CD55F0-A789-B24B-AA25-A78A7D47E78A}">
            <xm:f>NOT(ISERROR(SEARCH("--",E564)))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03" stopIfTrue="1" operator="containsText" id="{DDB4DBEC-357A-7547-8C72-9A2A3D484F01}">
            <xm:f>NOT(ISERROR(SEARCH("++",E564)))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04" stopIfTrue="1" operator="containsText" id="{5249D09C-4669-194A-8FED-759398B446D7}">
            <xm:f>NOT(ISERROR(SEARCH("+",E564)))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E564:P564</xm:sqref>
        </x14:conditionalFormatting>
        <x14:conditionalFormatting xmlns:xm="http://schemas.microsoft.com/office/excel/2006/main">
          <x14:cfRule type="containsText" priority="197" stopIfTrue="1" operator="containsText" id="{353CA9E0-DE31-BD42-94C3-FA84519E2B02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8" stopIfTrue="1" operator="containsText" id="{68A45A09-7A79-A040-8DA4-7E492AA1F2D3}">
            <xm:f>NOT(ISERROR(SEARCH("++",E575)))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99" stopIfTrue="1" operator="containsText" id="{4841424D-270D-F240-92B5-3F6F0BB6D346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5" stopIfTrue="1" operator="containsText" id="{CF4A35CB-84AE-9848-9A55-A57FD9412C86}">
            <xm:f>NOT(ISERROR(SEARCH("--",E575)))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96" stopIfTrue="1" operator="containsText" id="{F23D18B6-FEC9-F248-90A6-5260F0F259D1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E575:P575</xm:sqref>
        </x14:conditionalFormatting>
        <x14:conditionalFormatting xmlns:xm="http://schemas.microsoft.com/office/excel/2006/main">
          <x14:cfRule type="containsText" priority="191" stopIfTrue="1" operator="containsText" id="{2624A0C5-5DBE-4A4D-B76C-785BE31801E6}">
            <xm:f>NOT(ISERROR(SEARCH("o",E594)))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0" stopIfTrue="1" operator="containsText" id="{5344E87C-56F7-7344-A1EB-CB62CB6162EF}">
            <xm:f>NOT(ISERROR(SEARCH("--",E594)))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94" stopIfTrue="1" operator="containsText" id="{7E510DCC-5492-294E-BB3E-AD30FB688C6A}">
            <xm:f>NOT(ISERROR(SEARCH("+",E594)))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3" stopIfTrue="1" operator="containsText" id="{35213456-0663-6C4D-9EE5-374E39099E89}">
            <xm:f>NOT(ISERROR(SEARCH("++",E594)))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92" stopIfTrue="1" operator="containsText" id="{F4E1CB8C-5206-FA48-94EF-EB4F98F39D63}">
            <xm:f>NOT(ISERROR(SEARCH("-",E594)))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E594:P594</xm:sqref>
        </x14:conditionalFormatting>
        <x14:conditionalFormatting xmlns:xm="http://schemas.microsoft.com/office/excel/2006/main">
          <x14:cfRule type="containsText" priority="189" stopIfTrue="1" operator="containsText" id="{8C34EE8D-9578-EB40-BCBE-1A56A0166C56}">
            <xm:f>NOT(ISERROR(SEARCH("+",E617)))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8" stopIfTrue="1" operator="containsText" id="{7D02899A-F1F0-204F-93F9-32D374AF42CB}">
            <xm:f>NOT(ISERROR(SEARCH("++",E617)))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87" stopIfTrue="1" operator="containsText" id="{972A71D3-F094-6D41-843C-F6111B460876}">
            <xm:f>NOT(ISERROR(SEARCH("-",E617)))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6" stopIfTrue="1" operator="containsText" id="{1C58EEA4-3537-BD48-B6B7-E05C7541A3B5}">
            <xm:f>NOT(ISERROR(SEARCH("o",E617)))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5" stopIfTrue="1" operator="containsText" id="{9AF5C3AA-2EEA-F747-89EF-31D48D8DFED0}">
            <xm:f>NOT(ISERROR(SEARCH("--",E617)))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E617:P617</xm:sqref>
        </x14:conditionalFormatting>
        <x14:conditionalFormatting xmlns:xm="http://schemas.microsoft.com/office/excel/2006/main">
          <x14:cfRule type="containsText" priority="18" stopIfTrue="1" operator="containsText" id="{9425441D-5131-B042-B39E-0C37215CFFC9}">
            <xm:f>NOT(ISERROR(SEARCH("--",E638)))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9" stopIfTrue="1" operator="containsText" id="{AA561AE2-533E-F546-ACCB-DFBBCFDE9B66}">
            <xm:f>NOT(ISERROR(SEARCH("o",E638)))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" stopIfTrue="1" operator="containsText" id="{89E43D64-09E1-FA49-A2E7-22FFE0155817}">
            <xm:f>NOT(ISERROR(SEARCH("-",E638)))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" stopIfTrue="1" operator="containsText" id="{4EEF6927-A4FB-E44C-AD65-0752C4C1B3E8}">
            <xm:f>NOT(ISERROR(SEARCH("++",E638)))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2" stopIfTrue="1" operator="containsText" id="{FA648FCB-49F1-5742-A08E-20580812A3DF}">
            <xm:f>NOT(ISERROR(SEARCH("+",E638)))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E638:P638</xm:sqref>
        </x14:conditionalFormatting>
        <x14:conditionalFormatting xmlns:xm="http://schemas.microsoft.com/office/excel/2006/main">
          <x14:cfRule type="containsText" priority="90" stopIfTrue="1" operator="containsText" id="{FF1BE384-2D54-4642-96EB-B2046C7A2C4D}">
            <xm:f>NOT(ISERROR(SEARCH("--",E657)))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3" stopIfTrue="1" operator="containsText" id="{3152CCAB-06CA-2A43-A599-44B6A55DD22D}">
            <xm:f>NOT(ISERROR(SEARCH("++",E657)))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2" stopIfTrue="1" operator="containsText" id="{D587FB33-C2B2-6C48-AF2A-F055267DD523}">
            <xm:f>NOT(ISERROR(SEARCH("-",E657)))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" stopIfTrue="1" operator="containsText" id="{F978C7EB-57C6-D44E-BCE9-313C37C0C82E}">
            <xm:f>NOT(ISERROR(SEARCH("o",E657)))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" stopIfTrue="1" operator="containsText" id="{40218584-4309-364A-9278-3DAE8050D63D}">
            <xm:f>NOT(ISERROR(SEARCH("+",E657)))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E657:P657</xm:sqref>
        </x14:conditionalFormatting>
        <x14:conditionalFormatting xmlns:xm="http://schemas.microsoft.com/office/excel/2006/main">
          <x14:cfRule type="containsText" priority="230" stopIfTrue="1" operator="containsText" id="{15455343-1857-7841-BE56-C4D3FC1C584E}">
            <xm:f>NOT(ISERROR(SEARCH("--",E659)))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31" stopIfTrue="1" operator="containsText" id="{47EC6171-C6DE-5A4C-AE97-0B44596ADF85}">
            <xm:f>NOT(ISERROR(SEARCH("o",E659)))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2" stopIfTrue="1" operator="containsText" id="{A27A55C5-1764-564D-935F-A1A01FA49C87}">
            <xm:f>NOT(ISERROR(SEARCH("-",E659)))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3" stopIfTrue="1" operator="containsText" id="{6809740F-053C-C448-9674-D6BFE6AA546C}">
            <xm:f>NOT(ISERROR(SEARCH("++",E659)))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34" stopIfTrue="1" operator="containsText" id="{5FCF6AF5-667A-6E4B-AEC7-029149926E01}">
            <xm:f>NOT(ISERROR(SEARCH("+",E659)))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E659:P659</xm:sqref>
        </x14:conditionalFormatting>
        <x14:conditionalFormatting xmlns:xm="http://schemas.microsoft.com/office/excel/2006/main">
          <x14:cfRule type="containsText" priority="579" stopIfTrue="1" operator="containsText" id="{EFAD5812-D4CE-094E-BF26-2777D60D4945}">
            <xm:f>NOT(ISERROR(SEARCH("o",E661)))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80" stopIfTrue="1" operator="containsText" id="{EA5EE0B7-FD16-764E-8BFC-357C5ADD7B2A}">
            <xm:f>NOT(ISERROR(SEARCH("-",E661)))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2" stopIfTrue="1" operator="containsText" id="{9905959D-CF71-944F-AC51-CF3B9164144D}">
            <xm:f>NOT(ISERROR(SEARCH("+",E661)))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1" stopIfTrue="1" operator="containsText" id="{4ADAC064-90AC-DE47-8C75-66C4DF7E2641}">
            <xm:f>NOT(ISERROR(SEARCH("++",E661)))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78" stopIfTrue="1" operator="containsText" id="{72458833-797F-A74A-85A5-E1797CB5B502}">
            <xm:f>NOT(ISERROR(SEARCH("--",E661)))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E661:P661 E664:P664 E667:P667 E675:P675 E678:P678 E682:P682 E685:P685 E689:P689 E692:P692 E696:P696 E699:P699 E704:P704 E707:P707 E710:P710 E715:P715 E718:P718 E721:P721</xm:sqref>
        </x14:conditionalFormatting>
        <x14:conditionalFormatting xmlns:xm="http://schemas.microsoft.com/office/excel/2006/main">
          <x14:cfRule type="containsText" priority="225" stopIfTrue="1" operator="containsText" id="{99C476AE-BA43-DF43-AB5A-04C69B885FD2}">
            <xm:f>NOT(ISERROR(SEARCH("--",E673)))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26" stopIfTrue="1" operator="containsText" id="{B0CB1DFC-21B7-3F4D-AF44-EBCAE249BC7E}">
            <xm:f>NOT(ISERROR(SEARCH("o",E673)))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7" stopIfTrue="1" operator="containsText" id="{45C18BC7-8224-3743-A8AC-5DF43D5A8F01}">
            <xm:f>NOT(ISERROR(SEARCH("-",E673)))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8" stopIfTrue="1" operator="containsText" id="{A4A2F08E-348D-6F46-8F7E-31C3A6AAD903}">
            <xm:f>NOT(ISERROR(SEARCH("++",E673)))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29" stopIfTrue="1" operator="containsText" id="{05BC04EF-BB7F-7040-95E7-999A80AE873C}">
            <xm:f>NOT(ISERROR(SEARCH("+",E673)))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E673:P673</xm:sqref>
        </x14:conditionalFormatting>
        <x14:conditionalFormatting xmlns:xm="http://schemas.microsoft.com/office/excel/2006/main">
          <x14:cfRule type="containsText" priority="220" stopIfTrue="1" operator="containsText" id="{71D30431-D6F5-B84C-BC7D-227FEC47CCBA}">
            <xm:f>NOT(ISERROR(SEARCH("--",E702)))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22" stopIfTrue="1" operator="containsText" id="{19FBE66D-A256-A541-98EB-EA72E7990287}">
            <xm:f>NOT(ISERROR(SEARCH("-",E702)))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1" stopIfTrue="1" operator="containsText" id="{7EE76349-A64C-FF4A-9904-55EB9A977042}">
            <xm:f>NOT(ISERROR(SEARCH("o",E702)))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3" stopIfTrue="1" operator="containsText" id="{670E363E-841D-334E-89F9-358BD48FA12F}">
            <xm:f>NOT(ISERROR(SEARCH("++",E702)))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24" stopIfTrue="1" operator="containsText" id="{C3275A58-7C57-D640-B463-EFE50D7B0E67}">
            <xm:f>NOT(ISERROR(SEARCH("+",E702)))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E702:P702</xm:sqref>
        </x14:conditionalFormatting>
        <x14:conditionalFormatting xmlns:xm="http://schemas.microsoft.com/office/excel/2006/main">
          <x14:cfRule type="containsText" priority="217" stopIfTrue="1" operator="containsText" id="{61FB59AF-0932-0D4B-96DA-728BD8B1AD89}">
            <xm:f>NOT(ISERROR(SEARCH("-",E713)))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8" stopIfTrue="1" operator="containsText" id="{F7ECC067-DBEB-5F46-89F0-5EC5017D2288}">
            <xm:f>NOT(ISERROR(SEARCH("++",E713)))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19" stopIfTrue="1" operator="containsText" id="{B95BD2AD-BDFE-6947-A91A-8D96A4B6717D}">
            <xm:f>NOT(ISERROR(SEARCH("+",E713)))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5" stopIfTrue="1" operator="containsText" id="{9F6D432A-9D10-234C-AE51-05DDF11E2DE8}">
            <xm:f>NOT(ISERROR(SEARCH("--",E713)))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16" stopIfTrue="1" operator="containsText" id="{1F5C8AF0-611B-4B43-947C-6987FA332225}">
            <xm:f>NOT(ISERROR(SEARCH("o",E713)))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E713:P713</xm:sqref>
        </x14:conditionalFormatting>
        <x14:conditionalFormatting xmlns:xm="http://schemas.microsoft.com/office/excel/2006/main">
          <x14:cfRule type="containsText" priority="2569" operator="containsText" id="{3EE0F3D2-6789-D14C-A83D-D0E5692DB036}">
            <xm:f>NOT(ISERROR(SEARCH("--",I9)))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570" stopIfTrue="1" operator="containsText" id="{F599014F-349A-504F-9CAF-9C2E38FA9A6A}">
            <xm:f>NOT(ISERROR(SEARCH("3",I9)))</xm:f>
            <xm:f>"3"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71" stopIfTrue="1" operator="containsText" id="{FEEF75E5-52A4-6C40-B263-D59C84BC626B}">
            <xm:f>NOT(ISERROR(SEARCH("4",I9)))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72" stopIfTrue="1" operator="containsText" id="{B00C2056-8676-1F4A-B230-7E02D412A39E}">
            <xm:f>NOT(ISERROR(SEARCH("1",I9)))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573" stopIfTrue="1" operator="containsText" id="{B66DC863-474C-4C41-B088-A943A421B115}">
            <xm:f>NOT(ISERROR(SEARCH("2",I9)))</xm:f>
            <xm:f>"2"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I9:P9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>Ria Pozybill</cp:lastModifiedBy>
  <cp:lastPrinted>2024-08-01T09:18:15Z</cp:lastPrinted>
  <dcterms:created xsi:type="dcterms:W3CDTF">2020-12-02T19:32:01Z</dcterms:created>
  <dcterms:modified xsi:type="dcterms:W3CDTF">2025-02-03T13:07:31Z</dcterms:modified>
  <cp:category/>
  <cp:version>1.0</cp:version>
</cp:coreProperties>
</file>